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pension plans" sheetId="4" r:id="rId4"/>
    <sheet name="pension plans-1" sheetId="5" r:id="rId5"/>
    <sheet name="pension plans-2" sheetId="6" r:id="rId6"/>
    <sheet name="pension plans-3" sheetId="7" r:id="rId7"/>
    <sheet name="pension plans-4" sheetId="8" r:id="rId8"/>
    <sheet name="pension plans-5" sheetId="9" r:id="rId9"/>
    <sheet name="pension plans-6" sheetId="10" r:id="rId10"/>
    <sheet name="pension plans-7" sheetId="11" r:id="rId11"/>
    <sheet name="pension plans-8" sheetId="12" r:id="rId12"/>
    <sheet name="pension plans-9" sheetId="13" r:id="rId13"/>
    <sheet name="pension plans-10" sheetId="14" r:id="rId14"/>
    <sheet name="pension plans-11" sheetId="15" r:id="rId15"/>
    <sheet name="pension plans-12" sheetId="16" r:id="rId16"/>
    <sheet name="pension plans-13" sheetId="17" r:id="rId17"/>
    <sheet name="pension plans-14" sheetId="18" r:id="rId18"/>
    <sheet name="pension plans-15" sheetId="19" r:id="rId19"/>
    <sheet name="pension plans-16" sheetId="20" r:id="rId20"/>
    <sheet name="pension plans-17" sheetId="21" r:id="rId21"/>
    <sheet name="pension plans-18" sheetId="22" r:id="rId22"/>
    <sheet name="pension plans-19" sheetId="23" r:id="rId23"/>
    <sheet name="pension plans-20" sheetId="24" r:id="rId24"/>
    <sheet name="pension plans-21" sheetId="25" r:id="rId25"/>
    <sheet name="pension plans-22" sheetId="26" r:id="rId26"/>
    <sheet name="pension plans-23" sheetId="27" r:id="rId27"/>
    <sheet name="pension plans-24" sheetId="28" r:id="rId28"/>
    <sheet name="pension plans-25" sheetId="29" r:id="rId29"/>
    <sheet name="pension plans-26" sheetId="30" r:id="rId30"/>
    <sheet name="pension plans-27" sheetId="31" r:id="rId31"/>
    <sheet name="pension plans-28" sheetId="32" r:id="rId32"/>
    <sheet name="pension plans-29" sheetId="33" r:id="rId33"/>
    <sheet name="pension plans-30" sheetId="34" r:id="rId34"/>
    <sheet name="pension plans-31" sheetId="35" r:id="rId35"/>
    <sheet name="pension plans-32" sheetId="36" r:id="rId36"/>
    <sheet name="pension plans-33" sheetId="37" r:id="rId37"/>
    <sheet name="pension plans-34" sheetId="38" r:id="rId38"/>
    <sheet name="pension plans-35" sheetId="39" r:id="rId39"/>
    <sheet name="pension plans-36" sheetId="40" r:id="rId40"/>
    <sheet name="pension plans-37" sheetId="41" r:id="rId41"/>
    <sheet name="pension plans-38" sheetId="42" r:id="rId42"/>
    <sheet name="pension plans-39" sheetId="43" r:id="rId43"/>
    <sheet name="pension plans-40" sheetId="44" r:id="rId44"/>
    <sheet name="pension plans-41" sheetId="45" r:id="rId45"/>
    <sheet name="pension plans-42" sheetId="46" r:id="rId46"/>
    <sheet name="pension plans-43" sheetId="47" r:id="rId47"/>
    <sheet name="pension plans-44" sheetId="48" r:id="rId48"/>
    <sheet name="pension plans-45" sheetId="49" r:id="rId49"/>
    <sheet name="pension plans-46" sheetId="50" r:id="rId50"/>
    <sheet name="pension plans-47" sheetId="51" r:id="rId51"/>
    <sheet name="pension plans-48" sheetId="52" r:id="rId52"/>
    <sheet name="pension plans-49" sheetId="53" r:id="rId53"/>
    <sheet name="pension plans-50" sheetId="54" r:id="rId54"/>
    <sheet name="pension plans-51" sheetId="55" r:id="rId55"/>
    <sheet name="pension plans-52" sheetId="56" r:id="rId56"/>
    <sheet name="pension plans-53" sheetId="57" r:id="rId57"/>
    <sheet name="pension plans-54" sheetId="58" r:id="rId58"/>
    <sheet name="pension plans-55" sheetId="59" r:id="rId59"/>
    <sheet name="pension plans-56" sheetId="60" r:id="rId60"/>
    <sheet name="pension plans-57" sheetId="61" r:id="rId61"/>
    <sheet name="limitations" sheetId="62" r:id="rId62"/>
    <sheet name="limitations-1" sheetId="63" r:id="rId63"/>
    <sheet name="limitations-2" sheetId="64" r:id="rId64"/>
    <sheet name="limitations-3" sheetId="65" r:id="rId65"/>
    <sheet name="limitations-4" sheetId="66" r:id="rId66"/>
    <sheet name="limitations-5" sheetId="67" r:id="rId67"/>
    <sheet name="limitations-6" sheetId="68" r:id="rId68"/>
    <sheet name="limitations-7" sheetId="69" r:id="rId69"/>
    <sheet name="limitations-8" sheetId="70" r:id="rId70"/>
  </sheets>
  <definedNames/>
  <calcPr fullCalcOnLoad="1"/>
</workbook>
</file>

<file path=xl/sharedStrings.xml><?xml version="1.0" encoding="utf-8"?>
<sst xmlns="http://schemas.openxmlformats.org/spreadsheetml/2006/main" count="1503" uniqueCount="706">
  <si>
    <t>2009</t>
  </si>
  <si>
    <t>2008</t>
  </si>
  <si>
    <t>High</t>
  </si>
  <si>
    <t>Low</t>
  </si>
  <si>
    <t>1st Quarter</t>
  </si>
  <si>
    <t>2nd Quarter</t>
  </si>
  <si>
    <t>3rd Quarter</t>
  </si>
  <si>
    <t>4th Quarter</t>
  </si>
  <si>
    <t>March</t>
  </si>
  <si>
    <t>June</t>
  </si>
  <si>
    <t>September</t>
  </si>
  <si>
    <t>December</t>
  </si>
  <si>
    <t>(In thousands except per share data)</t>
  </si>
  <si>
    <t>2007</t>
  </si>
  <si>
    <t>2006</t>
  </si>
  <si>
    <t>2005</t>
  </si>
  <si>
    <t>Fee revenue and other income</t>
  </si>
  <si>
    <t>Interest income on loans</t>
  </si>
  <si>
    <t>Interest income on debt and equity securities</t>
  </si>
  <si>
    <t>Other interest income</t>
  </si>
  <si>
    <t>Total interest income</t>
  </si>
  <si>
    <t>Interest expense on deposits</t>
  </si>
  <si>
    <t>Interest expense on short-term borrowings</t>
  </si>
  <si>
    <t>Interest on debentures and other</t>
  </si>
  <si>
    <t>Total interest expense</t>
  </si>
  <si>
    <t>Net interest income</t>
  </si>
  <si>
    <t>Provision for loan losses</t>
  </si>
  <si>
    <t>Net interest income after provision</t>
  </si>
  <si>
    <t>Operating expense</t>
  </si>
  <si>
    <t>Income before income tax expense</t>
  </si>
  <si>
    <t>Income tax expense</t>
  </si>
  <si>
    <t>Income from continuing operations</t>
  </si>
  <si>
    <t>Net loss from discontinued operations</t>
  </si>
  <si>
    <t></t>
  </si>
  <si>
    <t>Net income</t>
  </si>
  <si>
    <t>Diluted earnings per share from continuing operations</t>
  </si>
  <si>
    <t>Diluted earnings per share</t>
  </si>
  <si>
    <t>Dividends per share</t>
  </si>
  <si>
    <t>Dividend payout ratio</t>
  </si>
  <si>
    <t>30.54%</t>
  </si>
  <si>
    <t>24.14%</t>
  </si>
  <si>
    <t>23.53%</t>
  </si>
  <si>
    <t>24.84%</t>
  </si>
  <si>
    <t>29.24%</t>
  </si>
  <si>
    <t>Average total assets</t>
  </si>
  <si>
    <t>Average net loans</t>
  </si>
  <si>
    <t>Average debt and equity securities</t>
  </si>
  <si>
    <t>Average total deposits</t>
  </si>
  <si>
    <t>Average subordinated convertible debentures</t>
  </si>
  <si>
    <t>Average total shareholders equity</t>
  </si>
  <si>
    <t>Return on average total assets</t>
  </si>
  <si>
    <t>1.65%</t>
  </si>
  <si>
    <t>2.06%</t>
  </si>
  <si>
    <t>2.00%</t>
  </si>
  <si>
    <t>1.80%</t>
  </si>
  <si>
    <t>1.41%</t>
  </si>
  <si>
    <t>Return on average equity</t>
  </si>
  <si>
    <t>Average equity to assets ratio</t>
  </si>
  <si>
    <t>Equity to assets ratio at year-end</t>
  </si>
  <si>
    <t>Net interest margin</t>
  </si>
  <si>
    <t>Allowance for loan losses to loans at
 year-end</t>
  </si>
  <si>
    <t>Nonperforming assets to loans and foreclosed assets</t>
  </si>
  <si>
    <t>Net loan charge-offs to average loans outstanding</t>
  </si>
  <si>
    <t xml:space="preserve"> Pension Plans.</t>
  </si>
  <si>
    <t>December 31,</t>
  </si>
  <si>
    <t>% Change</t>
  </si>
  <si>
    <t>2009
 v.
 2008</t>
  </si>
  <si>
    <t>2008
 v.
 2007</t>
  </si>
  <si>
    <t>Total processing volume</t>
  </si>
  <si>
    <t>(4.9</t>
  </si>
  <si>
    <t>)%</t>
  </si>
  <si>
    <t>11.2%</t>
  </si>
  <si>
    <t>Total processing dollars</t>
  </si>
  <si>
    <t>Payment and processing fees</t>
  </si>
  <si>
    <t>Net interest income after provision for loan losses</t>
  </si>
  <si>
    <t>Total net revenue</t>
  </si>
  <si>
    <t>Average earning assets</t>
  </si>
  <si>
    <t>Net interest margin*</t>
  </si>
  <si>
    <t>4.79%</t>
  </si>
  <si>
    <t>5.34%</t>
  </si>
  <si>
    <t>5.45%</t>
  </si>
  <si>
    <t>Return on average assets</t>
  </si>
  <si>
    <t>13.71%</t>
  </si>
  <si>
    <t>18.24%</t>
  </si>
  <si>
    <t>19.90%</t>
  </si>
  <si>
    <t>(In thousands)</t>
  </si>
  <si>
    <t>Transportation invoice transaction volume</t>
  </si>
  <si>
    <t>(10.5</t>
  </si>
  <si>
    <t>10.1%</t>
  </si>
  <si>
    <t>Transportation invoice dollar volume</t>
  </si>
  <si>
    <t>Utility transaction volume</t>
  </si>
  <si>
    <t>Utility transaction dollar volume</t>
  </si>
  <si>
    <t>Payment and processing revenue</t>
  </si>
  <si>
    <t>Bank service fees</t>
  </si>
  <si>
    <t>Gains on sales of investment securities</t>
  </si>
  <si>
    <t>NA</t>
  </si>
  <si>
    <t>Other</t>
  </si>
  <si>
    <t>6.4%</t>
  </si>
  <si>
    <t>3.9%</t>
  </si>
  <si>
    <t>Net interest income*</t>
  </si>
  <si>
    <t>Yield on earning assets*</t>
  </si>
  <si>
    <t>5.35%</t>
  </si>
  <si>
    <t>5.75%</t>
  </si>
  <si>
    <t>6.43%</t>
  </si>
  <si>
    <t>Rate on interest bearing liabilities</t>
  </si>
  <si>
    <t>1.81%</t>
  </si>
  <si>
    <t>2.16%</t>
  </si>
  <si>
    <t>4.20%</t>
  </si>
  <si>
    <t>Average Balance</t>
  </si>
  <si>
    <t>Interest Income/Expense</t>
  </si>
  <si>
    <t>Yield/ Rate</t>
  </si>
  <si>
    <t>Assets(1)</t>
  </si>
  <si>
    <t>Earning assets</t>
  </si>
  <si>
    <t>Loans(2),(3):</t>
  </si>
  <si>
    <t>Taxable</t>
  </si>
  <si>
    <t>5.88%</t>
  </si>
  <si>
    <t>6.20%</t>
  </si>
  <si>
    <t>7.07%</t>
  </si>
  <si>
    <t>Tax-exempt(4)</t>
  </si>
  <si>
    <t>Debt and equity securities(5):</t>
  </si>
  <si>
    <t>Interest-bearing deposits in other financial institutions</t>
  </si>
  <si>
    <t>Federal funds sold and other short-term investments</t>
  </si>
  <si>
    <t>Total earning assets</t>
  </si>
  <si>
    <t>Non-earning assets</t>
  </si>
  <si>
    <t>Cash and due from banks</t>
  </si>
  <si>
    <t>Premise and equipment, net</t>
  </si>
  <si>
    <t>Bank owned life insurance</t>
  </si>
  <si>
    <t>Goodwill and other intangibles</t>
  </si>
  <si>
    <t>Other assets</t>
  </si>
  <si>
    <t>Allowance for loan losses</t>
  </si>
  <si>
    <t>Total assets</t>
  </si>
  <si>
    <t>Liabilities and Shareholders Equity(1)</t>
  </si>
  <si>
    <t>Interest-bearing liabilities</t>
  </si>
  <si>
    <t>Interest-bearing demand deposits</t>
  </si>
  <si>
    <t>1.40%</t>
  </si>
  <si>
    <t>3.13%</t>
  </si>
  <si>
    <t>Savings deposits</t>
  </si>
  <si>
    <t>Time deposits &gt;=$100</t>
  </si>
  <si>
    <t>Other time deposits</t>
  </si>
  <si>
    <t>Total interest-bearing deposits</t>
  </si>
  <si>
    <t>Short-term borrowings</t>
  </si>
  <si>
    <t>Subordinated debentures</t>
  </si>
  <si>
    <t>Total interest bearing liabilities</t>
  </si>
  <si>
    <t>Non-interest bearing liabilities</t>
  </si>
  <si>
    <t>Demand deposits</t>
  </si>
  <si>
    <t>Accounts and drafts payable</t>
  </si>
  <si>
    <t>Other liabilities</t>
  </si>
  <si>
    <t>Total liabilities</t>
  </si>
  <si>
    <t>Shareholders equity</t>
  </si>
  <si>
    <t>Total liabilities and
 shareholders equity</t>
  </si>
  <si>
    <t>Interest spread</t>
  </si>
  <si>
    <t>3.54%</t>
  </si>
  <si>
    <t>3.59%</t>
  </si>
  <si>
    <t>2.23%</t>
  </si>
  <si>
    <t>2009 Over 2008</t>
  </si>
  <si>
    <t>2008 Over 2007</t>
  </si>
  <si>
    <t>Volume(1)</t>
  </si>
  <si>
    <t>Rate(1)</t>
  </si>
  <si>
    <t>Total</t>
  </si>
  <si>
    <t>Increase (decrease) in interest income:</t>
  </si>
  <si>
    <t>Debt and equity securities:</t>
  </si>
  <si>
    <t>Interest expense on:</t>
  </si>
  <si>
    <t>Commercial and industrial</t>
  </si>
  <si>
    <t>Real estate: (Commercial and church)</t>
  </si>
  <si>
    <t>Mortgage</t>
  </si>
  <si>
    <t>Construction</t>
  </si>
  <si>
    <t>Industrial revenue bonds</t>
  </si>
  <si>
    <t>Installment</t>
  </si>
  <si>
    <t>Total loans</t>
  </si>
  <si>
    <t>One Year Or Less</t>
  </si>
  <si>
    <t>Over 1 Year
 Through 5 Years</t>
  </si>
  <si>
    <t>Over 5 Years</t>
  </si>
  <si>
    <t>Fixed Rate</t>
  </si>
  <si>
    <t>Floating Rate(1)</t>
  </si>
  <si>
    <t>$</t>
  </si>
  <si>
    <t>Real estate (Commercial and Church):</t>
  </si>
  <si>
    <t>Allowance at beginning of year</t>
  </si>
  <si>
    <t>Loans charged-off:</t>
  </si>
  <si>
    <t>Commercial and industrial, industrial revenue bonds (IRBs)</t>
  </si>
  <si>
    <t>Total loans charged-off</t>
  </si>
  <si>
    <t>Recoveries of loans previously charged-off:</t>
  </si>
  <si>
    <t>Commercial and industrial, IRBs</t>
  </si>
  <si>
    <t>Total recoveries of loans previously charged-off</t>
  </si>
  <si>
    <t>Net loans charged-off</t>
  </si>
  <si>
    <t>Provision charged to expense</t>
  </si>
  <si>
    <t>Allowance at end of year</t>
  </si>
  <si>
    <t>Loans outstanding:</t>
  </si>
  <si>
    <t>Average</t>
  </si>
  <si>
    <t>December 31</t>
  </si>
  <si>
    <t>Ratio of allowance for loan losses to loans outstanding:</t>
  </si>
  <si>
    <t>1.35%</t>
  </si>
  <si>
    <t>1.17%</t>
  </si>
  <si>
    <t>1.22%</t>
  </si>
  <si>
    <t>1.26%</t>
  </si>
  <si>
    <t>1.23%</t>
  </si>
  <si>
    <t>1.29%</t>
  </si>
  <si>
    <t>1.09%</t>
  </si>
  <si>
    <t>1.31%</t>
  </si>
  <si>
    <t>1.19%</t>
  </si>
  <si>
    <t>Ratio of net charge-offs to average loans outstanding.</t>
  </si>
  <si>
    <t>04%</t>
  </si>
  <si>
    <t>.37%</t>
  </si>
  <si>
    <t>.24%</t>
  </si>
  <si>
    <t>.16%</t>
  </si>
  <si>
    <t>.10%</t>
  </si>
  <si>
    <t>Allocation of allowance for loan losses(1):</t>
  </si>
  <si>
    <t>Percentage of categories to total loans:</t>
  </si>
  <si>
    <t>14.9%</t>
  </si>
  <si>
    <t>20.5%</t>
  </si>
  <si>
    <t>21.1%</t>
  </si>
  <si>
    <t>22.5%</t>
  </si>
  <si>
    <t>28.6%</t>
  </si>
  <si>
    <t>100.0%</t>
  </si>
  <si>
    <t>Commercial and industrial, IRBs:</t>
  </si>
  <si>
    <t>Nonaccrual</t>
  </si>
  <si>
    <t>Contractually past due 90 days or more and still accruing</t>
  </si>
  <si>
    <t>Renegotiated loans</t>
  </si>
  <si>
    <t>Real estate  mortgage:</t>
  </si>
  <si>
    <t>Total nonperforming loans</t>
  </si>
  <si>
    <t>Total foreclosed assets</t>
  </si>
  <si>
    <t>Total nonperforming assets</t>
  </si>
  <si>
    <t>U.S. Treasury securities</t>
  </si>
  <si>
    <t>U.S. government-sponsored corporations and agencies</t>
  </si>
  <si>
    <t>State and political subdivisions</t>
  </si>
  <si>
    <t>Total investments</t>
  </si>
  <si>
    <t>Within 1 Year</t>
  </si>
  <si>
    <t>Over 1 to 5 Years</t>
  </si>
  <si>
    <t>Over 5 to 10 Years</t>
  </si>
  <si>
    <t>Over 10 Years</t>
  </si>
  <si>
    <t>Yield</t>
  </si>
  <si>
    <t>6.07%</t>
  </si>
  <si>
    <t>Weighted average yield(1)</t>
  </si>
  <si>
    <t>5.47%</t>
  </si>
  <si>
    <t>5.83%</t>
  </si>
  <si>
    <t>6.23%</t>
  </si>
  <si>
    <t>6.08%</t>
  </si>
  <si>
    <t>December 31, 2009</t>
  </si>
  <si>
    <t>Three months or less</t>
  </si>
  <si>
    <t>Three to six months</t>
  </si>
  <si>
    <t>Six to twelve months</t>
  </si>
  <si>
    <t>Over twelve months</t>
  </si>
  <si>
    <t>Amount of Commitment Expiration per Period</t>
  </si>
  <si>
    <t>Less than 1 Year</t>
  </si>
  <si>
    <t>1-3 Years</t>
  </si>
  <si>
    <t>3-5 Years</t>
  </si>
  <si>
    <t>Operating lease commitments</t>
  </si>
  <si>
    <t>Time deposits</t>
  </si>
  <si>
    <t>Variable Rate</t>
  </si>
  <si>
    <t>0-90 Days</t>
  </si>
  <si>
    <t>91-180 Days</t>
  </si>
  <si>
    <t>181-364 Days</t>
  </si>
  <si>
    <t>1-5 Years</t>
  </si>
  <si>
    <t>Earning assets:</t>
  </si>
  <si>
    <t>Loans:</t>
  </si>
  <si>
    <t>Tax-exempt</t>
  </si>
  <si>
    <t>Debt and equity securities(1):</t>
  </si>
  <si>
    <t>Interest-sensitive liabilities:</t>
  </si>
  <si>
    <t>Money market accounts</t>
  </si>
  <si>
    <t>Now accounts</t>
  </si>
  <si>
    <t>Time deposits:</t>
  </si>
  <si>
    <t>$100K and more</t>
  </si>
  <si>
    <t>Less than $100K</t>
  </si>
  <si>
    <t>Federal funds purchased and other short-term borrowing</t>
  </si>
  <si>
    <t>Total interest-bearing liabilities</t>
  </si>
  <si>
    <t>Interest sensitivity gap:</t>
  </si>
  <si>
    <t>Periodic</t>
  </si>
  <si>
    <t>Cumulative</t>
  </si>
  <si>
    <t>Ratio of interest-bearing assets to interest-bearing liabilities:</t>
  </si>
  <si>
    <t>(In thousands except share and per share data)</t>
  </si>
  <si>
    <t>Assets</t>
  </si>
  <si>
    <t>Cash and cash equivalents</t>
  </si>
  <si>
    <t>Securities available-for-sale, at fair value</t>
  </si>
  <si>
    <t>Loans</t>
  </si>
  <si>
    <t>Less: Allowance for loan losses</t>
  </si>
  <si>
    <t>Loans, net</t>
  </si>
  <si>
    <t>Premises and equipment, net</t>
  </si>
  <si>
    <t>Investments in bank-owned life insurance</t>
  </si>
  <si>
    <t>Payments in excess of funding</t>
  </si>
  <si>
    <t>Goodwill</t>
  </si>
  <si>
    <t>Other intangible assets, net</t>
  </si>
  <si>
    <t>Liabilities and Shareholders Equity</t>
  </si>
  <si>
    <t>Liabilities:</t>
  </si>
  <si>
    <t>Deposits</t>
  </si>
  <si>
    <t>Noninterest-bearing</t>
  </si>
  <si>
    <t>Interest-bearing</t>
  </si>
  <si>
    <t>Total deposits</t>
  </si>
  <si>
    <t>Subordinated convertible debentures</t>
  </si>
  <si>
    <t>Shareholders Equity:</t>
  </si>
  <si>
    <t>Preferred stock, par value $.50 per share; 2,000,000 shares authorized and no shares issued</t>
  </si>
  <si>
    <t>Common stock, par value $.50 per share; 20,000,000 shares authorized and 9,949,324 shares issued at December 31, 2009 and 2008</t>
  </si>
  <si>
    <t>Additional paid-in capital</t>
  </si>
  <si>
    <t>Retained earnings</t>
  </si>
  <si>
    <t>Common shares in treasury, at cost (564,119 and 775,288 shares at December 31, 2009 and 2008, respectively)</t>
  </si>
  <si>
    <t>Accumulated other comprehensive loss</t>
  </si>
  <si>
    <t>Total Shareholders equity</t>
  </si>
  <si>
    <t>Total Liabilities and shareholders equity</t>
  </si>
  <si>
    <t>For the Years Ended December 31,</t>
  </si>
  <si>
    <t>Fee Revenue and Other Income:</t>
  </si>
  <si>
    <t>Information services payment and processing revenue</t>
  </si>
  <si>
    <t>Gains on sales of securities</t>
  </si>
  <si>
    <t>Total fee revenue and other income</t>
  </si>
  <si>
    <t>Interest Income:</t>
  </si>
  <si>
    <t>Interest and fees on loans</t>
  </si>
  <si>
    <t>Interest and dividends on securities:</t>
  </si>
  <si>
    <t>Exempt from federal income taxes</t>
  </si>
  <si>
    <t>Interest on federal funds sold and other short-term investments</t>
  </si>
  <si>
    <t>Interest Expense:</t>
  </si>
  <si>
    <t>Interest on deposits</t>
  </si>
  <si>
    <t>Interest on short-term borrowings</t>
  </si>
  <si>
    <t>Interest on subordinated convertible debentures</t>
  </si>
  <si>
    <t>Operating Expense:</t>
  </si>
  <si>
    <t>Salaries and employee benefits</t>
  </si>
  <si>
    <t>Occupancy</t>
  </si>
  <si>
    <t>Equipment</t>
  </si>
  <si>
    <t>Amortization of intangible assets</t>
  </si>
  <si>
    <t>Other operating</t>
  </si>
  <si>
    <t>Total operating expense</t>
  </si>
  <si>
    <t>Basic Earnings Per Share</t>
  </si>
  <si>
    <t>Diluted Earnings Per Share</t>
  </si>
  <si>
    <t>Cash Flows From Operating Activities:</t>
  </si>
  <si>
    <t>Adjustments to reconcile net income to net cash provided by operating activities:</t>
  </si>
  <si>
    <t>Depreciation and amortization</t>
  </si>
  <si>
    <t>Net gains on sales of securities</t>
  </si>
  <si>
    <t>Stock-based compensation expense</t>
  </si>
  <si>
    <t>Provisions for loan losses</t>
  </si>
  <si>
    <t>Deferred income tax (benefit) expense</t>
  </si>
  <si>
    <t>(Decrease) increase in income tax liability</t>
  </si>
  <si>
    <t>Decrease in pension liability</t>
  </si>
  <si>
    <t>FDIC insurance prepayment</t>
  </si>
  <si>
    <t>Other operating activities, net</t>
  </si>
  <si>
    <t>Net cash provided by operating activities</t>
  </si>
  <si>
    <t>Cash Flows From Investing Activities:</t>
  </si>
  <si>
    <t>Proceeds from sales of securities available-for-sale</t>
  </si>
  <si>
    <t>Proceeds from maturities of securities available-for-sale</t>
  </si>
  <si>
    <t>Purchase of securities available-for-sale</t>
  </si>
  <si>
    <t>Net (increase) decrease in loans</t>
  </si>
  <si>
    <t>Increase in payments in excess of funding</t>
  </si>
  <si>
    <t>Purchases of premises and equipment, net</t>
  </si>
  <si>
    <t>Net cash used in investing activities</t>
  </si>
  <si>
    <t>Cash Flows From Financing Activities:</t>
  </si>
  <si>
    <t>Net increase (decrease) in noninterest-bearing demand deposits</t>
  </si>
  <si>
    <t>Net increase in interest-bearing demand and savings deposits</t>
  </si>
  <si>
    <t>Net increase (decrease) in time deposits</t>
  </si>
  <si>
    <t>Net (decrease) increase in accounts and drafts payable</t>
  </si>
  <si>
    <t>Cash proceeds from exercise of stock options</t>
  </si>
  <si>
    <t>Cash dividends paid</t>
  </si>
  <si>
    <t>Purchase of common shares of treasury</t>
  </si>
  <si>
    <t>Other financing activities, net</t>
  </si>
  <si>
    <t>Net cash provided by (used in) financing activities</t>
  </si>
  <si>
    <t>Net increase (decrease) in cash and cash equivalents</t>
  </si>
  <si>
    <t>Cash and cash equivalents at beginning of period</t>
  </si>
  <si>
    <t>Cash and cash equivalents at end of period</t>
  </si>
  <si>
    <t>Supplemental information:</t>
  </si>
  <si>
    <t>Cash paid for interest</t>
  </si>
  <si>
    <t>Cash paid for income taxes</t>
  </si>
  <si>
    <t>Transfer of loans to foreclosed assets</t>
  </si>
  <si>
    <t>Common Stock</t>
  </si>
  <si>
    <t>Additional Paid-in Capital</t>
  </si>
  <si>
    <t>Retained Earnings</t>
  </si>
  <si>
    <t>Treasury Stock</t>
  </si>
  <si>
    <t>Accumulated Other Comprehensive Income (Loss)</t>
  </si>
  <si>
    <t>Comprehensive Income (Loss)</t>
  </si>
  <si>
    <t>Balance, December 31, 2006</t>
  </si>
  <si>
    <t>Cash dividends ($.447 per share)</t>
  </si>
  <si>
    <t>10% common stock dividend</t>
  </si>
  <si>
    <t>Other comprehensive income (loss):</t>
  </si>
  <si>
    <t>Net unrealized gain on securities available-for-sale, net of tax</t>
  </si>
  <si>
    <t>FASB ASC 715 adjustment, net of tax</t>
  </si>
  <si>
    <t>FASB ASC 740 adjustment</t>
  </si>
  <si>
    <t>Issuance of 47,432 common shares pursuant to stock-based compensation plan</t>
  </si>
  <si>
    <t>Exercise of stock options</t>
  </si>
  <si>
    <t>Tax benefit of stock awards</t>
  </si>
  <si>
    <t>Subordinated debenture conversion</t>
  </si>
  <si>
    <t>Balance, December 31, 2007</t>
  </si>
  <si>
    <t>Comprehensive income for 2007</t>
  </si>
  <si>
    <t>Cash dividends ($.49 per share)</t>
  </si>
  <si>
    <t>Purchase of 120,000 shares</t>
  </si>
  <si>
    <t>Reclassification adjustments for gains included in net income, net of tax</t>
  </si>
  <si>
    <t>Issuance of 31,924 common shares pursuant to stock-based compensation plan</t>
  </si>
  <si>
    <t>Balance, December 31, 2008</t>
  </si>
  <si>
    <t>Comprehensive income for 2008</t>
  </si>
  <si>
    <t>Cash dividends ($.53 per share)</t>
  </si>
  <si>
    <t>Issuance of 38,636 common shares pursuant to stock-based compensation plan</t>
  </si>
  <si>
    <t>Balance, December 31, 2009</t>
  </si>
  <si>
    <t>Comprehensive income for 2009</t>
  </si>
  <si>
    <t xml:space="preserve"> Pension Plans </t>
  </si>
  <si>
    <t>Actual</t>
  </si>
  <si>
    <t>Capital Requirements</t>
  </si>
  <si>
    <t>Requirement to Be Well Capitalized</t>
  </si>
  <si>
    <t>Amount</t>
  </si>
  <si>
    <t>Ratio</t>
  </si>
  <si>
    <t>At December 31, 2009</t>
  </si>
  <si>
    <t>Total capital (to risk-weighted assets)</t>
  </si>
  <si>
    <t>Cass Information Systems, Inc.</t>
  </si>
  <si>
    <t>16.69%</t>
  </si>
  <si>
    <t>8.00%</t>
  </si>
  <si>
    <t>$N/A</t>
  </si>
  <si>
    <t>N/A%</t>
  </si>
  <si>
    <t>Cass Commercial Bank</t>
  </si>
  <si>
    <t>Tier I capital (to risk-weighted assets)</t>
  </si>
  <si>
    <t>N/A</t>
  </si>
  <si>
    <t>Tier I capital (to average assets)</t>
  </si>
  <si>
    <t>At December 31, 2008</t>
  </si>
  <si>
    <t>Amortized Cost</t>
  </si>
  <si>
    <t>Gross Unrealized Gains</t>
  </si>
  <si>
    <t>Gross Unrealized Losses</t>
  </si>
  <si>
    <t>Fair
 Value</t>
  </si>
  <si>
    <t>December 31, 2008</t>
  </si>
  <si>
    <t>U. S. Treasury securities</t>
  </si>
  <si>
    <t>Less than 12 Months</t>
  </si>
  <si>
    <t>12 Months or More</t>
  </si>
  <si>
    <t>Estimated Fair Value</t>
  </si>
  <si>
    <t>Unrealized Losses</t>
  </si>
  <si>
    <t>Fair Value</t>
  </si>
  <si>
    <t>Due in 1 year or less</t>
  </si>
  <si>
    <t>Due after 1 year through 5 years</t>
  </si>
  <si>
    <t>Due after 5 years through 10 years</t>
  </si>
  <si>
    <t>Due after 10 years</t>
  </si>
  <si>
    <t>No stated maturity</t>
  </si>
  <si>
    <t>Real estate:</t>
  </si>
  <si>
    <t>Mortgage  Commercial</t>
  </si>
  <si>
    <t>Mortgage  Church &amp; related</t>
  </si>
  <si>
    <t>Construction  Commercial</t>
  </si>
  <si>
    <t>Construction  Church &amp; related</t>
  </si>
  <si>
    <t>Balance, January 1</t>
  </si>
  <si>
    <t>Loans charged off</t>
  </si>
  <si>
    <t>Recoveries of loans previously charged off</t>
  </si>
  <si>
    <t>Net loan charge-offs</t>
  </si>
  <si>
    <t>Balance, December 31</t>
  </si>
  <si>
    <t>Impaired loans without a valuation allowance</t>
  </si>
  <si>
    <t>Impaired loans with a valuation allowance</t>
  </si>
  <si>
    <t>Allowance for loan losses related to impaired loans</t>
  </si>
  <si>
    <t>Land</t>
  </si>
  <si>
    <t>Buildings</t>
  </si>
  <si>
    <t>Leasehold improvements</t>
  </si>
  <si>
    <t>Furniture, fixtures and equipment</t>
  </si>
  <si>
    <t>Purchased software</t>
  </si>
  <si>
    <t>Internally developed software</t>
  </si>
  <si>
    <t>Less accumulated depreciation and amortization</t>
  </si>
  <si>
    <t>2010</t>
  </si>
  <si>
    <t>2011</t>
  </si>
  <si>
    <t>2012</t>
  </si>
  <si>
    <t>2013</t>
  </si>
  <si>
    <t>2014</t>
  </si>
  <si>
    <t>2015 and after</t>
  </si>
  <si>
    <t>Gross Carrying Amount</t>
  </si>
  <si>
    <t>Accumulated Amortization</t>
  </si>
  <si>
    <t>Assets eligible for amortization:</t>
  </si>
  <si>
    <t>Software</t>
  </si>
  <si>
    <t>Customer List</t>
  </si>
  <si>
    <t>Unamortized intangible assets:</t>
  </si>
  <si>
    <t>(227</t>
  </si>
  <si>
    <t>)(1)</t>
  </si>
  <si>
    <t>Total unamortized intangibles</t>
  </si>
  <si>
    <t>Total intangible assets</t>
  </si>
  <si>
    <t>NOW and money market deposit accounts</t>
  </si>
  <si>
    <t>Less than $100</t>
  </si>
  <si>
    <t>$100 or more</t>
  </si>
  <si>
    <t>Percent of Total</t>
  </si>
  <si>
    <t>Due within:</t>
  </si>
  <si>
    <t>One year</t>
  </si>
  <si>
    <t>89.0%</t>
  </si>
  <si>
    <t>93.9%</t>
  </si>
  <si>
    <t>Two years</t>
  </si>
  <si>
    <t>8.1%</t>
  </si>
  <si>
    <t>3.7%</t>
  </si>
  <si>
    <t>Three years</t>
  </si>
  <si>
    <t>2.2%</t>
  </si>
  <si>
    <t>0.6%</t>
  </si>
  <si>
    <t>Four years</t>
  </si>
  <si>
    <t>0.5%</t>
  </si>
  <si>
    <t>1.1%</t>
  </si>
  <si>
    <t>Five years</t>
  </si>
  <si>
    <t>0.2%</t>
  </si>
  <si>
    <t>0.7%</t>
  </si>
  <si>
    <t>Shares outstanding at January 1</t>
  </si>
  <si>
    <t>Issuance of common stock:</t>
  </si>
  <si>
    <t>Issued under stock-based compensation plan</t>
  </si>
  <si>
    <t>Stock options/SARs exercised</t>
  </si>
  <si>
    <t>Subordinated debt conversion</t>
  </si>
  <si>
    <t>Stock repurchased</t>
  </si>
  <si>
    <t>Shares outstanding at December 31</t>
  </si>
  <si>
    <t>Basic</t>
  </si>
  <si>
    <t>Weighted-average common shares outstanding</t>
  </si>
  <si>
    <t>Basic earnings per share</t>
  </si>
  <si>
    <t>Diluted</t>
  </si>
  <si>
    <t>Basic net income</t>
  </si>
  <si>
    <t>Net income effect of 5.33% convertible debentures</t>
  </si>
  <si>
    <t>Diluted net income</t>
  </si>
  <si>
    <t>Effect of dilutive restricted stock, stock options and SARs</t>
  </si>
  <si>
    <t>Effect of convertible debentures</t>
  </si>
  <si>
    <t>Weighted-average common shares outstanding assuming dilution</t>
  </si>
  <si>
    <t>Projected benefit obligation:</t>
  </si>
  <si>
    <t>Service cost</t>
  </si>
  <si>
    <t>Interest cost</t>
  </si>
  <si>
    <t>Actuarial gain (loss)</t>
  </si>
  <si>
    <t>Benefits paid</t>
  </si>
  <si>
    <t>Plan assets:</t>
  </si>
  <si>
    <t>Fair value, January 1</t>
  </si>
  <si>
    <t>Actual return</t>
  </si>
  <si>
    <t>Employer contribution</t>
  </si>
  <si>
    <t>Fair value, December 31</t>
  </si>
  <si>
    <t>Funded status:</t>
  </si>
  <si>
    <t>Accrued pension liability</t>
  </si>
  <si>
    <t>Weighted average discount rate</t>
  </si>
  <si>
    <t>6.25%</t>
  </si>
  <si>
    <t>6.50%</t>
  </si>
  <si>
    <t>Rate of increase in compensation levels</t>
  </si>
  <si>
    <t>4.00%</t>
  </si>
  <si>
    <t>4.25%</t>
  </si>
  <si>
    <t>2015-2019</t>
  </si>
  <si>
    <t>For the Year Ended December 31,</t>
  </si>
  <si>
    <t>Service cost  benefits earned during the year</t>
  </si>
  <si>
    <t>Interest cost on projected benefit obligations</t>
  </si>
  <si>
    <t>Expected return on plan assets</t>
  </si>
  <si>
    <t>Net amortization and deferral</t>
  </si>
  <si>
    <t>Net periodic pension cost</t>
  </si>
  <si>
    <t>6.00%</t>
  </si>
  <si>
    <t>Expected long-term rate of return on assets</t>
  </si>
  <si>
    <t>7.25%</t>
  </si>
  <si>
    <t>Asset Class</t>
  </si>
  <si>
    <t>Expected Long-Term Return on Class</t>
  </si>
  <si>
    <t>X</t>
  </si>
  <si>
    <t>Allocation</t>
  </si>
  <si>
    <t>Assumption</t>
  </si>
  <si>
    <t>Fixed Income</t>
  </si>
  <si>
    <t>4  6%</t>
  </si>
  <si>
    <t>50%</t>
  </si>
  <si>
    <t>2.0  3.0%</t>
  </si>
  <si>
    <t>US Equity</t>
  </si>
  <si>
    <t>6  10%</t>
  </si>
  <si>
    <t>34%</t>
  </si>
  <si>
    <t>2.0  3.4%</t>
  </si>
  <si>
    <t>Non-US Equity</t>
  </si>
  <si>
    <t>6  11%</t>
  </si>
  <si>
    <t>16%</t>
  </si>
  <si>
    <t>1.0  1.8%</t>
  </si>
  <si>
    <t>5.0  8.2%</t>
  </si>
  <si>
    <t>Fair Value Measurements as of
 December 31, 2009</t>
  </si>
  <si>
    <t>Quoted Prices in Active Markets for Identical Assets
 (Level 1)</t>
  </si>
  <si>
    <t>Significant Observable Inputs
 (Level 2)</t>
  </si>
  <si>
    <t>Cash</t>
  </si>
  <si>
    <t>Equity securities</t>
  </si>
  <si>
    <t>U. S. Large Cap Growth</t>
  </si>
  <si>
    <t>U. S. Large Cap Value</t>
  </si>
  <si>
    <t>U. S. Small/Mid Cap Growth</t>
  </si>
  <si>
    <t>U. S. Small/Mid Cap Value</t>
  </si>
  <si>
    <t>Non-U. S. Core</t>
  </si>
  <si>
    <t>U. S. Large Cap Passive</t>
  </si>
  <si>
    <t>U. S. Core Opportunistic</t>
  </si>
  <si>
    <t>U. S. Passive</t>
  </si>
  <si>
    <t>Benefit obligation:</t>
  </si>
  <si>
    <t>Actuarial loss (gain)</t>
  </si>
  <si>
    <t>7.00%</t>
  </si>
  <si>
    <t>The Plan</t>
  </si>
  <si>
    <t>SERP</t>
  </si>
  <si>
    <t>Prior service cost</t>
  </si>
  <si>
    <t>Net actuarial loss</t>
  </si>
  <si>
    <t>Shares</t>
  </si>
  <si>
    <t>Balance at December 31, 2008</t>
  </si>
  <si>
    <t>Granted</t>
  </si>
  <si>
    <t>Vested</t>
  </si>
  <si>
    <t>Balance at December 31, 2009</t>
  </si>
  <si>
    <t>Weighted Average Exercise Price</t>
  </si>
  <si>
    <t>Exercised</t>
  </si>
  <si>
    <t>Exercisable at December 31, 2009</t>
  </si>
  <si>
    <t>Weighted Average Grant Date Fair Value</t>
  </si>
  <si>
    <t>Non-vested at December 31, 2008</t>
  </si>
  <si>
    <t>Non-vested at December 31, 2009</t>
  </si>
  <si>
    <t>Postage and supplies</t>
  </si>
  <si>
    <t>Promotional expense</t>
  </si>
  <si>
    <t>Professional fees</t>
  </si>
  <si>
    <t>Outside service fees</t>
  </si>
  <si>
    <t>Data processing services</t>
  </si>
  <si>
    <t>Telecommunications</t>
  </si>
  <si>
    <t>Total other operating expense</t>
  </si>
  <si>
    <t>Current:</t>
  </si>
  <si>
    <t>Federal</t>
  </si>
  <si>
    <t>State</t>
  </si>
  <si>
    <t>Deferred:</t>
  </si>
  <si>
    <t>Total income tax expense</t>
  </si>
  <si>
    <t>Expected income tax expense</t>
  </si>
  <si>
    <t>(Reductions) increases resulting from:</t>
  </si>
  <si>
    <t>Tax-exempt income</t>
  </si>
  <si>
    <t>State taxes, net of federal benefit</t>
  </si>
  <si>
    <t>Change in tax contingencies</t>
  </si>
  <si>
    <t>Other, net</t>
  </si>
  <si>
    <t>Deferred tax assets:</t>
  </si>
  <si>
    <t>ASC 715 pension funding liability</t>
  </si>
  <si>
    <t>Net operating loss carryforward(1)</t>
  </si>
  <si>
    <t>Deferred revenue</t>
  </si>
  <si>
    <t>Stock compensation</t>
  </si>
  <si>
    <t>Supplemental executive retirement plan accrual</t>
  </si>
  <si>
    <t>Total deferred tax assets</t>
  </si>
  <si>
    <t>Deferred tax liabilities:</t>
  </si>
  <si>
    <t>Premises and equipment</t>
  </si>
  <si>
    <t>Pension</t>
  </si>
  <si>
    <t>Intangible/assets</t>
  </si>
  <si>
    <t>Unrealized gain on investment in securities available-for-sale</t>
  </si>
  <si>
    <t>Total deferred tax liabilities</t>
  </si>
  <si>
    <t>Net deferred tax assets</t>
  </si>
  <si>
    <t>Balance at January 1</t>
  </si>
  <si>
    <t>Changes in unrecognized tax benefits as a result of tax positions taken during a prior year</t>
  </si>
  <si>
    <t>Changes in unrecognized tax benefits as a result of tax position taken during the current year</t>
  </si>
  <si>
    <t>Reductions to unrecognized tax benefits as a result of a lapse of the applicable statute of limitations</t>
  </si>
  <si>
    <t>Balance at December 31</t>
  </si>
  <si>
    <t>Conditional commitments to extend credit</t>
  </si>
  <si>
    <t>Standby letters of credit</t>
  </si>
  <si>
    <t>Commercial letters of credit</t>
  </si>
  <si>
    <t>Carrying Amount</t>
  </si>
  <si>
    <t>Balance sheet assets:</t>
  </si>
  <si>
    <t>Investment in debt securities</t>
  </si>
  <si>
    <t>Accrued interest receivable</t>
  </si>
  <si>
    <t>Balance sheet liabilities:</t>
  </si>
  <si>
    <t>Accrued interest payable</t>
  </si>
  <si>
    <t xml:space="preserve"> Limitations</t>
  </si>
  <si>
    <t>Information Services</t>
  </si>
  <si>
    <t>Banking Services</t>
  </si>
  <si>
    <t>Corporate, Eliminations and Other</t>
  </si>
  <si>
    <t>Fee revenue and other income:</t>
  </si>
  <si>
    <t>Income from customers</t>
  </si>
  <si>
    <t>Intersegment income (expense)</t>
  </si>
  <si>
    <t>Net interest income (expense) after provision for loan losses:</t>
  </si>
  <si>
    <t>Income taxes</t>
  </si>
  <si>
    <t>Condensed Balance Sheets December 31,</t>
  </si>
  <si>
    <t>Short-term investments</t>
  </si>
  <si>
    <t>Investments in subsidiary</t>
  </si>
  <si>
    <t>Total shareholders equity</t>
  </si>
  <si>
    <t>Total liabilities and shareholders equity</t>
  </si>
  <si>
    <t>Condensed Statement of Income For the Years Ended December 31,</t>
  </si>
  <si>
    <t>Income from subsidiary:</t>
  </si>
  <si>
    <t>Dividends</t>
  </si>
  <si>
    <t>Interest</t>
  </si>
  <si>
    <t>Management fees</t>
  </si>
  <si>
    <t>Income from subsidiary</t>
  </si>
  <si>
    <t>Information services revenue</t>
  </si>
  <si>
    <t>Gain on sales of investment securities</t>
  </si>
  <si>
    <t>Other income</t>
  </si>
  <si>
    <t>Total income</t>
  </si>
  <si>
    <t>Expenses:</t>
  </si>
  <si>
    <t>Other expenses</t>
  </si>
  <si>
    <t>Total expenses</t>
  </si>
  <si>
    <t>Income before income tax and equity in undistributed income of subsidiary</t>
  </si>
  <si>
    <t>Income before undistributed income of subsidiary</t>
  </si>
  <si>
    <t>(Excess of dividends over) equity in undistributed income of subsidiary</t>
  </si>
  <si>
    <t>Condensed Statements of Cash Flows For the Years Ended December 31,</t>
  </si>
  <si>
    <t>Cash flows from operating activities:</t>
  </si>
  <si>
    <t>Equity in undistributed income of subsidiary</t>
  </si>
  <si>
    <t>Net change in other assets</t>
  </si>
  <si>
    <t>Net change in other liabilities</t>
  </si>
  <si>
    <t>Amortization of stock-based awards</t>
  </si>
  <si>
    <t>Cash flows from investing activities:</t>
  </si>
  <si>
    <t>Net increase in securities</t>
  </si>
  <si>
    <t>Net decrease (increase) in loans</t>
  </si>
  <si>
    <t>Net cash provided by (used in) investing activities</t>
  </si>
  <si>
    <t>Cash flows from financing activities:</t>
  </si>
  <si>
    <t>Purchase of common shares for treasury</t>
  </si>
  <si>
    <t>Other financing activities</t>
  </si>
  <si>
    <t>Net cash (used in) provided by financing activities</t>
  </si>
  <si>
    <t>Net decrease in cash and cash equivalents</t>
  </si>
  <si>
    <t>First
 Quarter</t>
  </si>
  <si>
    <t>Second Quarter</t>
  </si>
  <si>
    <t>Third Quarter</t>
  </si>
  <si>
    <t>Fourth Quarter</t>
  </si>
  <si>
    <t>YTD</t>
  </si>
  <si>
    <t>Interest income</t>
  </si>
  <si>
    <t>Interest expense</t>
  </si>
  <si>
    <t>Net income per share:</t>
  </si>
  <si>
    <t>Plan Category</t>
  </si>
  <si>
    <t>Number of Securities to be Issued Upon Exercise of Outstanding Options, Warrants and Rights
(a)</t>
  </si>
  <si>
    <t>Weighted-average Exercise Price of Outstanding Options, Warrants and Rights
(b)</t>
  </si>
  <si>
    <t>Number of Securities Remaining Available for Future Issuance Under Equity Compensation Plans (Excluding Securities Reflected in Column (a))
(c)</t>
  </si>
  <si>
    <t>Equity compensation plans approved by security holders</t>
  </si>
  <si>
    <t>Equity compensation plans not approved by security holders</t>
  </si>
  <si>
    <t>(b)</t>
  </si>
  <si>
    <t>Exhibits</t>
  </si>
  <si>
    <t>Restated Articles of Incorporation of Registrant, incorporated by reference to Exhibit 4.1 to Form S-8 Registration Statement No. 333-44499, filed with the SEC on January 20, 1998.</t>
  </si>
  <si>
    <t>Articles of Merger of Cass Commercial Corporation, incorporated by reference to Exhibit 3.1 to the quarterly report on Form 10-Q for the quarter ended September 30, 2006
 (File No. 333  44497).</t>
  </si>
  <si>
    <t>Second Amended and Restated Bylaws of Registrant, incorporated by reference to Exhibit 3.1 to the current report on Form 8-K, filed with the SEC on April 18, 2007
 (File No. 333  44497).</t>
  </si>
  <si>
    <t>1995 Restricted Stock Bonus Plan, as amended to January 19, 1999, including form of Restriction Agreement, incorporated by reference to Exhibit 4.3 to Post-Effective Amendment No. 2 to Form S-8 Registration Statement No. 33-91456, filed with the SEC on February 16, 1999.</t>
  </si>
  <si>
    <t>1995 Performance-Based Stock Option Plan, as amended to January 19, 1999, including forms of Option Agreements, incorporated by reference to Exhibit 4.3 to Post-Effective Amendment No. 2 to Form S-8 Registration Statement No. 33-91568, filed with the SEC on February 16, 1999.</t>
  </si>
  <si>
    <t>Form of Directors Indemnification Agreement, incorporated by reference to Exhibit 10.1 to the quarterly report on Form 10-Q for the quarter ended March 31, 2003
 (File No 333  44497).</t>
  </si>
  <si>
    <t>Amended and Restated 2007 Omnibus Incentive Stock Plan, incorporated by reference to Exhibit 10.1 to the quarterly report on Form 10-Q for the quarter ended September 30, 2007 (File No. 333 - 44497).</t>
  </si>
  <si>
    <t>Amendment and Restatement of the Supplemental Executive Retirement Plan, incorporated by reference to Exhibit 10.2 to the quarterly report on Form 10-Q for the quarter ended September 30, 2007 (File No. 333  44497).</t>
  </si>
  <si>
    <t>Form of Restricted Stock Agreement Award Agreement, incorporated by reference to Exhibit 10.3 to the quarterly report on Form 10-Q for the quarter ended September 30, 2007
 (File No. 333  44497).</t>
  </si>
  <si>
    <t>Form of Stock Appreciation Rights Award Agreement, incorporated by reference to Exhibit 10.4 to the quarterly report on Form 10-Q for the quarter ended September 30, 2007
 (File No. 333  44497).</t>
  </si>
  <si>
    <t>Subsidiaries of registrant.</t>
  </si>
  <si>
    <t>Consent of Independent Registered Public Accounting Firm.</t>
  </si>
  <si>
    <t>Certification Pursuant to Section 302 of the Sarbanes-Oxley Act of 2002.</t>
  </si>
  <si>
    <t>Certification Pursuant to 18 U.S.C. Section 1350, as Adopted Pursuant to Section 906 of the Sarbanes-Oxley Act of 2002.</t>
  </si>
  <si>
    <t>(c)</t>
  </si>
  <si>
    <t>None.</t>
  </si>
  <si>
    <t>Date: March 11, 2010</t>
  </si>
  <si>
    <t>By</t>
  </si>
  <si>
    <t>/s/ K. Dane Brooksher
K. Dane Brooksher</t>
  </si>
  <si>
    <t>/s/ Eric H. Brunngraber
Eric H. Brunngraber</t>
  </si>
  <si>
    <t>/s/ Bryan S. Chapell
Bryan S. Chapell</t>
  </si>
  <si>
    <t>/s/ Lawrence A. Collett
Lawrence A. Collett</t>
  </si>
  <si>
    <t>/s/ Robert A. Ebel
Robert A. Ebel</t>
  </si>
  <si>
    <t>/s/ Benjamin F. Edwards, IV
Benjamin F. Edwards, IV</t>
  </si>
  <si>
    <t>/s/ John L. Gillis, Jr.
John L. Gillis, Jr.</t>
  </si>
  <si>
    <t>/s/ Wayne J. Grace
Wayne J. Grace</t>
  </si>
  <si>
    <t>/s/ James J. Lindemann
James J. Lindemann</t>
  </si>
  <si>
    <t>/s/ Randall L. Schilling
Randall L. Schilling</t>
  </si>
  <si>
    <t>/s/ Andrew J. Signorelli
Andrew J. Signorelli</t>
  </si>
  <si>
    <t>/s/ Franklin D. Wicks, Jr.
Franklin D. Wicks, Jr.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</si>
</sst>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\(#,##0_);[RED]\(#,##0\)"/>
    <numFmt numFmtId="170" formatCode="\(#,##0.00_);[RED]\(#,##0.0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17" ht="15">
      <c r="C3" s="2" t="s">
        <v>0</v>
      </c>
      <c r="D3" s="2"/>
      <c r="E3" s="2"/>
      <c r="F3" s="2"/>
      <c r="G3" s="2"/>
      <c r="H3" s="2"/>
      <c r="I3" s="2"/>
      <c r="K3" s="2" t="s">
        <v>1</v>
      </c>
      <c r="L3" s="2"/>
      <c r="M3" s="2"/>
      <c r="N3" s="2"/>
      <c r="O3" s="2"/>
      <c r="P3" s="2"/>
      <c r="Q3" s="2"/>
    </row>
    <row r="4" spans="3:17" ht="15">
      <c r="C4" s="1" t="s">
        <v>2</v>
      </c>
      <c r="D4" s="1"/>
      <c r="E4" s="1"/>
      <c r="G4" s="1" t="s">
        <v>3</v>
      </c>
      <c r="H4" s="1"/>
      <c r="I4" s="1"/>
      <c r="K4" s="1" t="s">
        <v>2</v>
      </c>
      <c r="L4" s="1"/>
      <c r="M4" s="1"/>
      <c r="O4" s="1" t="s">
        <v>3</v>
      </c>
      <c r="P4" s="1"/>
      <c r="Q4" s="1"/>
    </row>
    <row r="5" spans="1:16" ht="15">
      <c r="A5" t="s">
        <v>4</v>
      </c>
      <c r="C5" s="3">
        <v>33.6</v>
      </c>
      <c r="D5" s="3"/>
      <c r="G5" s="3">
        <v>23.2</v>
      </c>
      <c r="H5" s="3"/>
      <c r="K5" s="3">
        <v>34.87</v>
      </c>
      <c r="L5" s="3"/>
      <c r="O5" s="3">
        <v>25.01</v>
      </c>
      <c r="P5" s="3"/>
    </row>
    <row r="6" spans="1:16" ht="15">
      <c r="A6" t="s">
        <v>5</v>
      </c>
      <c r="D6" s="4">
        <v>35.35</v>
      </c>
      <c r="H6" s="4">
        <v>29.75</v>
      </c>
      <c r="L6" s="4">
        <v>34.71</v>
      </c>
      <c r="P6" s="4">
        <v>29.4</v>
      </c>
    </row>
    <row r="7" spans="1:16" ht="15">
      <c r="A7" t="s">
        <v>6</v>
      </c>
      <c r="D7" s="4">
        <v>36.19</v>
      </c>
      <c r="H7" s="4">
        <v>29.51</v>
      </c>
      <c r="L7" s="4">
        <v>39.15</v>
      </c>
      <c r="P7" s="4">
        <v>29</v>
      </c>
    </row>
    <row r="8" spans="1:16" ht="15">
      <c r="A8" t="s">
        <v>7</v>
      </c>
      <c r="D8" s="4">
        <v>31.39</v>
      </c>
      <c r="H8" s="4">
        <v>27.46</v>
      </c>
      <c r="L8" s="4">
        <v>36.5</v>
      </c>
      <c r="P8" s="4">
        <v>27.14</v>
      </c>
    </row>
  </sheetData>
  <sheetProtection selectLockedCells="1" selectUnlockedCells="1"/>
  <mergeCells count="14">
    <mergeCell ref="C2:E2"/>
    <mergeCell ref="G2:I2"/>
    <mergeCell ref="K2:M2"/>
    <mergeCell ref="O2:Q2"/>
    <mergeCell ref="C3:I3"/>
    <mergeCell ref="K3:Q3"/>
    <mergeCell ref="C4:E4"/>
    <mergeCell ref="G4:I4"/>
    <mergeCell ref="K4:M4"/>
    <mergeCell ref="O4:Q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9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  <c r="AA2" s="1"/>
      <c r="AB2" s="1"/>
      <c r="AC2" s="1"/>
    </row>
    <row r="3" spans="3:29" ht="39.75" customHeight="1">
      <c r="C3" s="2" t="s">
        <v>169</v>
      </c>
      <c r="D3" s="2"/>
      <c r="E3" s="2"/>
      <c r="F3" s="2"/>
      <c r="G3" s="2"/>
      <c r="H3" s="2"/>
      <c r="I3" s="2"/>
      <c r="K3" s="11" t="s">
        <v>170</v>
      </c>
      <c r="L3" s="11"/>
      <c r="M3" s="11"/>
      <c r="N3" s="11"/>
      <c r="O3" s="11"/>
      <c r="P3" s="11"/>
      <c r="Q3" s="11"/>
      <c r="S3" s="2" t="s">
        <v>171</v>
      </c>
      <c r="T3" s="2"/>
      <c r="U3" s="2"/>
      <c r="V3" s="2"/>
      <c r="W3" s="2"/>
      <c r="X3" s="2"/>
      <c r="Y3" s="2"/>
      <c r="AA3" s="1"/>
      <c r="AB3" s="1"/>
      <c r="AC3" s="1"/>
    </row>
    <row r="4" spans="1:29" ht="15">
      <c r="A4" t="s">
        <v>85</v>
      </c>
      <c r="C4" s="1" t="s">
        <v>172</v>
      </c>
      <c r="D4" s="1"/>
      <c r="E4" s="1"/>
      <c r="G4" s="1" t="s">
        <v>173</v>
      </c>
      <c r="H4" s="1"/>
      <c r="I4" s="1"/>
      <c r="K4" s="1" t="s">
        <v>172</v>
      </c>
      <c r="L4" s="1"/>
      <c r="M4" s="1"/>
      <c r="O4" s="1" t="s">
        <v>173</v>
      </c>
      <c r="P4" s="1"/>
      <c r="Q4" s="1"/>
      <c r="S4" s="1" t="s">
        <v>172</v>
      </c>
      <c r="T4" s="1"/>
      <c r="U4" s="1"/>
      <c r="W4" s="1" t="s">
        <v>173</v>
      </c>
      <c r="X4" s="1"/>
      <c r="Y4" s="1"/>
      <c r="AA4" s="1" t="s">
        <v>158</v>
      </c>
      <c r="AB4" s="1"/>
      <c r="AC4" s="1"/>
    </row>
    <row r="5" spans="1:28" ht="15">
      <c r="A5" t="s">
        <v>162</v>
      </c>
      <c r="C5" s="5">
        <v>5481</v>
      </c>
      <c r="D5" s="5"/>
      <c r="G5" s="5">
        <v>62222</v>
      </c>
      <c r="H5" s="5"/>
      <c r="K5" s="5">
        <v>20733</v>
      </c>
      <c r="L5" s="5"/>
      <c r="O5" s="5">
        <v>4811</v>
      </c>
      <c r="P5" s="5"/>
      <c r="S5" s="5">
        <v>124</v>
      </c>
      <c r="T5" s="5"/>
      <c r="W5" s="2" t="s">
        <v>174</v>
      </c>
      <c r="X5" s="2"/>
      <c r="AA5" s="5">
        <v>93371</v>
      </c>
      <c r="AB5" s="5"/>
    </row>
    <row r="6" ht="39.75" customHeight="1">
      <c r="A6" s="9" t="s">
        <v>175</v>
      </c>
    </row>
    <row r="7" spans="1:28" ht="15">
      <c r="A7" t="s">
        <v>164</v>
      </c>
      <c r="D7" s="6">
        <v>52511</v>
      </c>
      <c r="H7" s="6">
        <v>29793</v>
      </c>
      <c r="L7" s="6">
        <v>358430</v>
      </c>
      <c r="P7" s="6">
        <v>21402</v>
      </c>
      <c r="T7" s="6">
        <v>6961</v>
      </c>
      <c r="X7" t="s">
        <v>33</v>
      </c>
      <c r="AB7" s="6">
        <v>469097</v>
      </c>
    </row>
    <row r="8" spans="1:28" ht="15">
      <c r="A8" t="s">
        <v>165</v>
      </c>
      <c r="D8" s="6">
        <v>21784</v>
      </c>
      <c r="H8" s="6">
        <v>35319</v>
      </c>
      <c r="L8" s="6">
        <v>7609</v>
      </c>
      <c r="P8" s="6">
        <v>9695</v>
      </c>
      <c r="T8" t="s">
        <v>33</v>
      </c>
      <c r="X8" t="s">
        <v>33</v>
      </c>
      <c r="AB8" s="6">
        <v>74407</v>
      </c>
    </row>
    <row r="9" spans="1:28" ht="15">
      <c r="A9" t="s">
        <v>166</v>
      </c>
      <c r="D9" s="6">
        <v>22</v>
      </c>
      <c r="H9" t="s">
        <v>33</v>
      </c>
      <c r="L9" s="6">
        <v>2654</v>
      </c>
      <c r="P9" t="s">
        <v>33</v>
      </c>
      <c r="T9" t="s">
        <v>33</v>
      </c>
      <c r="X9" t="s">
        <v>33</v>
      </c>
      <c r="AB9" s="6">
        <v>2676</v>
      </c>
    </row>
    <row r="10" spans="1:28" ht="15">
      <c r="A10" t="s">
        <v>96</v>
      </c>
      <c r="D10" s="6">
        <v>1338</v>
      </c>
      <c r="H10" s="6">
        <v>915</v>
      </c>
      <c r="L10" s="6">
        <v>151</v>
      </c>
      <c r="P10" s="6">
        <v>2</v>
      </c>
      <c r="T10" t="s">
        <v>33</v>
      </c>
      <c r="X10" t="s">
        <v>33</v>
      </c>
      <c r="AB10" s="6">
        <v>2406</v>
      </c>
    </row>
    <row r="11" spans="1:28" ht="15">
      <c r="A11" s="7" t="s">
        <v>168</v>
      </c>
      <c r="C11" s="5">
        <v>81136</v>
      </c>
      <c r="D11" s="5"/>
      <c r="G11" s="5">
        <v>128249</v>
      </c>
      <c r="H11" s="5"/>
      <c r="K11" s="5">
        <v>389577</v>
      </c>
      <c r="L11" s="5"/>
      <c r="O11" s="5">
        <v>35910</v>
      </c>
      <c r="P11" s="5"/>
      <c r="S11" s="5">
        <v>7085</v>
      </c>
      <c r="T11" s="5"/>
      <c r="X11" t="s">
        <v>33</v>
      </c>
      <c r="AA11" s="5">
        <v>641957</v>
      </c>
      <c r="AB11" s="5"/>
    </row>
  </sheetData>
  <sheetProtection selectLockedCells="1" selectUnlockedCells="1"/>
  <mergeCells count="31">
    <mergeCell ref="C2:E2"/>
    <mergeCell ref="G2:I2"/>
    <mergeCell ref="K2:M2"/>
    <mergeCell ref="O2:Q2"/>
    <mergeCell ref="S2:U2"/>
    <mergeCell ref="W2:Y2"/>
    <mergeCell ref="AA2:AC2"/>
    <mergeCell ref="C3:I3"/>
    <mergeCell ref="K3:Q3"/>
    <mergeCell ref="S3:Y3"/>
    <mergeCell ref="AA3:AC3"/>
    <mergeCell ref="C4:E4"/>
    <mergeCell ref="G4:I4"/>
    <mergeCell ref="K4:M4"/>
    <mergeCell ref="O4:Q4"/>
    <mergeCell ref="S4:U4"/>
    <mergeCell ref="W4:Y4"/>
    <mergeCell ref="AA4:AC4"/>
    <mergeCell ref="C5:D5"/>
    <mergeCell ref="G5:H5"/>
    <mergeCell ref="K5:L5"/>
    <mergeCell ref="O5:P5"/>
    <mergeCell ref="S5:T5"/>
    <mergeCell ref="W5:X5"/>
    <mergeCell ref="AA5:AB5"/>
    <mergeCell ref="C11:D11"/>
    <mergeCell ref="G11:H11"/>
    <mergeCell ref="K11:L11"/>
    <mergeCell ref="O11:P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3:21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  <c r="O4" s="1" t="s">
        <v>14</v>
      </c>
      <c r="P4" s="1"/>
      <c r="Q4" s="1"/>
      <c r="S4" s="1" t="s">
        <v>15</v>
      </c>
      <c r="T4" s="1"/>
      <c r="U4" s="1"/>
    </row>
    <row r="5" spans="1:20" ht="15">
      <c r="A5" t="s">
        <v>176</v>
      </c>
      <c r="C5" s="5">
        <v>6451</v>
      </c>
      <c r="D5" s="5"/>
      <c r="G5" s="5">
        <v>6280</v>
      </c>
      <c r="H5" s="5"/>
      <c r="K5" s="5">
        <v>6592</v>
      </c>
      <c r="L5" s="5"/>
      <c r="O5" s="5">
        <v>6284</v>
      </c>
      <c r="P5" s="5"/>
      <c r="S5" s="5">
        <v>6037</v>
      </c>
      <c r="T5" s="5"/>
    </row>
    <row r="6" ht="39.75" customHeight="1">
      <c r="A6" s="9" t="s">
        <v>177</v>
      </c>
    </row>
    <row r="7" spans="1:20" ht="15">
      <c r="A7" t="s">
        <v>178</v>
      </c>
      <c r="D7" s="6">
        <v>109</v>
      </c>
      <c r="H7" s="6">
        <v>2120</v>
      </c>
      <c r="L7" s="6">
        <v>337</v>
      </c>
      <c r="P7" s="6">
        <v>864</v>
      </c>
      <c r="T7" s="6">
        <v>532</v>
      </c>
    </row>
    <row r="8" ht="39.75" customHeight="1">
      <c r="A8" s="9" t="s">
        <v>163</v>
      </c>
    </row>
    <row r="9" spans="1:20" ht="15">
      <c r="A9" t="s">
        <v>164</v>
      </c>
      <c r="D9" s="6">
        <v>291</v>
      </c>
      <c r="H9" t="s">
        <v>33</v>
      </c>
      <c r="L9" s="6">
        <v>1038</v>
      </c>
      <c r="P9" t="s">
        <v>33</v>
      </c>
      <c r="T9" s="6">
        <v>22</v>
      </c>
    </row>
    <row r="10" spans="1:20" ht="15">
      <c r="A10" t="s">
        <v>165</v>
      </c>
      <c r="D10" t="s">
        <v>33</v>
      </c>
      <c r="H10" t="s">
        <v>33</v>
      </c>
      <c r="L10" t="s">
        <v>33</v>
      </c>
      <c r="P10" t="s">
        <v>33</v>
      </c>
      <c r="T10" t="s">
        <v>33</v>
      </c>
    </row>
    <row r="11" spans="1:20" ht="15">
      <c r="A11" t="s">
        <v>96</v>
      </c>
      <c r="D11" t="s">
        <v>33</v>
      </c>
      <c r="H11" s="6">
        <v>53</v>
      </c>
      <c r="L11" t="s">
        <v>33</v>
      </c>
      <c r="P11" t="s">
        <v>33</v>
      </c>
      <c r="T11" s="6">
        <v>1</v>
      </c>
    </row>
    <row r="12" spans="1:20" ht="15">
      <c r="A12" s="7" t="s">
        <v>179</v>
      </c>
      <c r="D12" s="6">
        <v>400</v>
      </c>
      <c r="H12" s="6">
        <v>2173</v>
      </c>
      <c r="L12" s="6">
        <v>1375</v>
      </c>
      <c r="P12" s="6">
        <v>864</v>
      </c>
      <c r="T12" s="6">
        <v>555</v>
      </c>
    </row>
    <row r="13" ht="39.75" customHeight="1">
      <c r="A13" s="9" t="s">
        <v>180</v>
      </c>
    </row>
    <row r="14" spans="1:20" ht="15">
      <c r="A14" t="s">
        <v>181</v>
      </c>
      <c r="D14" s="6">
        <v>180</v>
      </c>
      <c r="H14" s="6">
        <v>136</v>
      </c>
      <c r="L14" s="6">
        <v>159</v>
      </c>
      <c r="P14" s="6">
        <v>22</v>
      </c>
      <c r="T14" s="6">
        <v>10</v>
      </c>
    </row>
    <row r="15" ht="39.75" customHeight="1">
      <c r="A15" s="9" t="s">
        <v>163</v>
      </c>
    </row>
    <row r="16" spans="1:20" ht="15">
      <c r="A16" t="s">
        <v>164</v>
      </c>
      <c r="D16" s="6">
        <v>3</v>
      </c>
      <c r="H16" t="s">
        <v>33</v>
      </c>
      <c r="L16" s="6">
        <v>4</v>
      </c>
      <c r="P16" t="s">
        <v>33</v>
      </c>
      <c r="T16" s="6">
        <v>13</v>
      </c>
    </row>
    <row r="17" spans="1:20" ht="15">
      <c r="A17" t="s">
        <v>165</v>
      </c>
      <c r="D17" t="s">
        <v>33</v>
      </c>
      <c r="H17" t="s">
        <v>33</v>
      </c>
      <c r="L17" t="s">
        <v>33</v>
      </c>
      <c r="P17" t="s">
        <v>33</v>
      </c>
      <c r="T17" t="s">
        <v>33</v>
      </c>
    </row>
    <row r="18" spans="1:20" ht="15">
      <c r="A18" t="s">
        <v>96</v>
      </c>
      <c r="D18" t="s">
        <v>33</v>
      </c>
      <c r="H18" s="6">
        <v>8</v>
      </c>
      <c r="L18" t="s">
        <v>33</v>
      </c>
      <c r="P18" t="s">
        <v>33</v>
      </c>
      <c r="T18" s="6">
        <v>4</v>
      </c>
    </row>
    <row r="19" spans="1:20" ht="15">
      <c r="A19" s="7" t="s">
        <v>182</v>
      </c>
      <c r="D19" s="6">
        <v>183</v>
      </c>
      <c r="H19" s="6">
        <v>144</v>
      </c>
      <c r="L19" s="6">
        <v>163</v>
      </c>
      <c r="P19" s="6">
        <v>22</v>
      </c>
      <c r="T19" s="6">
        <v>27</v>
      </c>
    </row>
    <row r="20" spans="1:20" ht="15">
      <c r="A20" t="s">
        <v>183</v>
      </c>
      <c r="D20" s="6">
        <v>217</v>
      </c>
      <c r="H20" s="6">
        <v>2029</v>
      </c>
      <c r="L20" s="6">
        <v>1212</v>
      </c>
      <c r="P20" s="6">
        <v>842</v>
      </c>
      <c r="T20" s="6">
        <v>528</v>
      </c>
    </row>
    <row r="21" spans="1:20" ht="15">
      <c r="A21" t="s">
        <v>184</v>
      </c>
      <c r="D21" s="6">
        <v>2050</v>
      </c>
      <c r="H21" s="6">
        <v>2200</v>
      </c>
      <c r="L21" s="6">
        <v>900</v>
      </c>
      <c r="P21" s="6">
        <v>1150</v>
      </c>
      <c r="T21" s="6">
        <v>775</v>
      </c>
    </row>
    <row r="22" spans="1:20" ht="15">
      <c r="A22" t="s">
        <v>185</v>
      </c>
      <c r="C22" s="5">
        <v>8284</v>
      </c>
      <c r="D22" s="5"/>
      <c r="G22" s="5">
        <v>6451</v>
      </c>
      <c r="H22" s="5"/>
      <c r="K22" s="5">
        <v>6280</v>
      </c>
      <c r="L22" s="5"/>
      <c r="O22" s="5">
        <v>6592</v>
      </c>
      <c r="P22" s="5"/>
      <c r="S22" s="5">
        <v>6284</v>
      </c>
      <c r="T22" s="5"/>
    </row>
    <row r="23" ht="39.75" customHeight="1">
      <c r="A23" s="9" t="s">
        <v>186</v>
      </c>
    </row>
    <row r="24" spans="1:20" ht="15">
      <c r="A24" t="s">
        <v>187</v>
      </c>
      <c r="C24" s="5">
        <v>613259</v>
      </c>
      <c r="D24" s="5"/>
      <c r="G24" s="5">
        <v>552333</v>
      </c>
      <c r="H24" s="5"/>
      <c r="K24" s="5">
        <v>515123</v>
      </c>
      <c r="L24" s="5"/>
      <c r="O24" s="5">
        <v>522367</v>
      </c>
      <c r="P24" s="5"/>
      <c r="S24" s="5">
        <v>512966</v>
      </c>
      <c r="T24" s="5"/>
    </row>
    <row r="25" spans="1:20" ht="15">
      <c r="A25" t="s">
        <v>188</v>
      </c>
      <c r="D25" s="6">
        <v>641957</v>
      </c>
      <c r="H25" s="6">
        <v>591976</v>
      </c>
      <c r="L25" s="6">
        <v>498455</v>
      </c>
      <c r="P25" s="6">
        <v>504125</v>
      </c>
      <c r="T25" s="6">
        <v>529306</v>
      </c>
    </row>
    <row r="26" ht="39.75" customHeight="1">
      <c r="A26" s="9" t="s">
        <v>189</v>
      </c>
    </row>
    <row r="27" spans="1:20" ht="15">
      <c r="A27" t="s">
        <v>187</v>
      </c>
      <c r="D27" t="s">
        <v>190</v>
      </c>
      <c r="H27" t="s">
        <v>191</v>
      </c>
      <c r="L27" t="s">
        <v>192</v>
      </c>
      <c r="P27" t="s">
        <v>193</v>
      </c>
      <c r="T27" t="s">
        <v>194</v>
      </c>
    </row>
    <row r="28" spans="1:20" ht="15">
      <c r="A28" t="s">
        <v>188</v>
      </c>
      <c r="D28" t="s">
        <v>195</v>
      </c>
      <c r="H28" t="s">
        <v>196</v>
      </c>
      <c r="L28" t="s">
        <v>193</v>
      </c>
      <c r="P28" t="s">
        <v>197</v>
      </c>
      <c r="T28" t="s">
        <v>198</v>
      </c>
    </row>
    <row r="29" spans="1:20" ht="15">
      <c r="A29" t="s">
        <v>199</v>
      </c>
      <c r="D29" t="s">
        <v>200</v>
      </c>
      <c r="H29" t="s">
        <v>201</v>
      </c>
      <c r="L29" t="s">
        <v>202</v>
      </c>
      <c r="P29" t="s">
        <v>203</v>
      </c>
      <c r="T29" t="s">
        <v>204</v>
      </c>
    </row>
    <row r="30" ht="39.75" customHeight="1">
      <c r="A30" s="9" t="s">
        <v>205</v>
      </c>
    </row>
    <row r="31" spans="1:20" ht="15">
      <c r="A31" t="s">
        <v>181</v>
      </c>
      <c r="C31" s="5">
        <v>1511</v>
      </c>
      <c r="D31" s="5"/>
      <c r="G31" s="5">
        <v>1521</v>
      </c>
      <c r="H31" s="5"/>
      <c r="K31" s="5">
        <v>3380</v>
      </c>
      <c r="L31" s="5"/>
      <c r="O31" s="5">
        <v>3507</v>
      </c>
      <c r="P31" s="5"/>
      <c r="S31" s="5">
        <v>3419</v>
      </c>
      <c r="T31" s="5"/>
    </row>
    <row r="32" ht="39.75" customHeight="1">
      <c r="A32" s="9" t="s">
        <v>163</v>
      </c>
    </row>
    <row r="33" spans="1:20" ht="15">
      <c r="A33" t="s">
        <v>164</v>
      </c>
      <c r="D33" s="6">
        <v>5953</v>
      </c>
      <c r="H33" s="6">
        <v>4343</v>
      </c>
      <c r="L33" s="6">
        <v>2564</v>
      </c>
      <c r="P33" s="6">
        <v>2723</v>
      </c>
      <c r="T33" s="6">
        <v>2645</v>
      </c>
    </row>
    <row r="34" spans="1:20" ht="15">
      <c r="A34" t="s">
        <v>165</v>
      </c>
      <c r="D34" s="6">
        <v>809</v>
      </c>
      <c r="H34" s="6">
        <v>569</v>
      </c>
      <c r="L34" s="6">
        <v>318</v>
      </c>
      <c r="P34" s="6">
        <v>271</v>
      </c>
      <c r="T34" s="6">
        <v>200</v>
      </c>
    </row>
    <row r="35" spans="1:20" ht="15">
      <c r="A35" t="s">
        <v>96</v>
      </c>
      <c r="D35" s="6">
        <v>11</v>
      </c>
      <c r="H35" s="6">
        <v>18</v>
      </c>
      <c r="L35" s="6">
        <v>18</v>
      </c>
      <c r="P35" s="6">
        <v>91</v>
      </c>
      <c r="T35" s="6">
        <v>20</v>
      </c>
    </row>
    <row r="36" spans="1:20" ht="15">
      <c r="A36" t="s">
        <v>158</v>
      </c>
      <c r="C36" s="5">
        <v>8284</v>
      </c>
      <c r="D36" s="5"/>
      <c r="G36" s="5">
        <v>6451</v>
      </c>
      <c r="H36" s="5"/>
      <c r="K36" s="5">
        <v>6280</v>
      </c>
      <c r="L36" s="5"/>
      <c r="O36" s="5">
        <v>6592</v>
      </c>
      <c r="P36" s="5"/>
      <c r="S36" s="5">
        <v>6284</v>
      </c>
      <c r="T36" s="5"/>
    </row>
    <row r="37" ht="39.75" customHeight="1">
      <c r="A37" s="9" t="s">
        <v>206</v>
      </c>
    </row>
    <row r="38" spans="1:20" ht="15">
      <c r="A38" t="s">
        <v>181</v>
      </c>
      <c r="D38" t="s">
        <v>207</v>
      </c>
      <c r="H38" t="s">
        <v>208</v>
      </c>
      <c r="L38" t="s">
        <v>209</v>
      </c>
      <c r="P38" t="s">
        <v>210</v>
      </c>
      <c r="T38" t="s">
        <v>211</v>
      </c>
    </row>
    <row r="39" ht="39.75" customHeight="1">
      <c r="A39" s="9" t="s">
        <v>163</v>
      </c>
    </row>
    <row r="40" spans="1:20" ht="15">
      <c r="A40" t="s">
        <v>164</v>
      </c>
      <c r="D40" s="4">
        <v>73.1</v>
      </c>
      <c r="H40" s="4">
        <v>69.7</v>
      </c>
      <c r="L40" s="4">
        <v>72.4</v>
      </c>
      <c r="P40" s="4">
        <v>69.8</v>
      </c>
      <c r="T40" s="4">
        <v>65.9</v>
      </c>
    </row>
    <row r="41" spans="1:20" ht="15">
      <c r="A41" t="s">
        <v>165</v>
      </c>
      <c r="D41" s="4">
        <v>11.6</v>
      </c>
      <c r="H41" s="4">
        <v>9.5</v>
      </c>
      <c r="L41" s="4">
        <v>6.2</v>
      </c>
      <c r="P41" s="4">
        <v>5.9</v>
      </c>
      <c r="T41" s="4">
        <v>5.3</v>
      </c>
    </row>
    <row r="42" spans="1:20" ht="15">
      <c r="A42" t="s">
        <v>96</v>
      </c>
      <c r="D42" s="4">
        <v>0.4</v>
      </c>
      <c r="H42" s="4">
        <v>0.30000000000000004</v>
      </c>
      <c r="L42" s="4">
        <v>0.30000000000000004</v>
      </c>
      <c r="P42" s="4">
        <v>1.8</v>
      </c>
      <c r="T42" s="4">
        <v>0.2</v>
      </c>
    </row>
    <row r="43" spans="1:20" ht="15">
      <c r="A43" t="s">
        <v>158</v>
      </c>
      <c r="D43" t="s">
        <v>212</v>
      </c>
      <c r="H43" t="s">
        <v>212</v>
      </c>
      <c r="L43" t="s">
        <v>212</v>
      </c>
      <c r="P43" t="s">
        <v>212</v>
      </c>
      <c r="T43" t="s">
        <v>212</v>
      </c>
    </row>
  </sheetData>
  <sheetProtection selectLockedCells="1" selectUnlockedCells="1"/>
  <mergeCells count="36">
    <mergeCell ref="C2:E2"/>
    <mergeCell ref="G2:I2"/>
    <mergeCell ref="K2:M2"/>
    <mergeCell ref="O2:Q2"/>
    <mergeCell ref="S2:U2"/>
    <mergeCell ref="C3:U3"/>
    <mergeCell ref="C4:E4"/>
    <mergeCell ref="G4:I4"/>
    <mergeCell ref="K4:M4"/>
    <mergeCell ref="O4:Q4"/>
    <mergeCell ref="S4:U4"/>
    <mergeCell ref="C5:D5"/>
    <mergeCell ref="G5:H5"/>
    <mergeCell ref="K5:L5"/>
    <mergeCell ref="O5:P5"/>
    <mergeCell ref="S5:T5"/>
    <mergeCell ref="C22:D22"/>
    <mergeCell ref="G22:H22"/>
    <mergeCell ref="K22:L22"/>
    <mergeCell ref="O22:P22"/>
    <mergeCell ref="S22:T22"/>
    <mergeCell ref="C24:D24"/>
    <mergeCell ref="G24:H24"/>
    <mergeCell ref="K24:L24"/>
    <mergeCell ref="O24:P24"/>
    <mergeCell ref="S24:T24"/>
    <mergeCell ref="C31:D31"/>
    <mergeCell ref="G31:H31"/>
    <mergeCell ref="K31:L31"/>
    <mergeCell ref="O31:P31"/>
    <mergeCell ref="S31:T31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3:21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  <c r="O4" s="1" t="s">
        <v>14</v>
      </c>
      <c r="P4" s="1"/>
      <c r="Q4" s="1"/>
      <c r="S4" s="1" t="s">
        <v>15</v>
      </c>
      <c r="T4" s="1"/>
      <c r="U4" s="1"/>
    </row>
    <row r="5" ht="39.75" customHeight="1">
      <c r="A5" s="9" t="s">
        <v>213</v>
      </c>
    </row>
    <row r="6" spans="1:20" ht="15">
      <c r="A6" t="s">
        <v>214</v>
      </c>
      <c r="C6" s="2" t="s">
        <v>174</v>
      </c>
      <c r="D6" s="2"/>
      <c r="G6" s="5">
        <v>278</v>
      </c>
      <c r="H6" s="5"/>
      <c r="K6" s="5">
        <v>1277</v>
      </c>
      <c r="L6" s="5"/>
      <c r="O6" s="5">
        <v>795</v>
      </c>
      <c r="P6" s="5"/>
      <c r="S6" s="5">
        <v>983</v>
      </c>
      <c r="T6" s="5"/>
    </row>
    <row r="7" spans="1:20" ht="15">
      <c r="A7" t="s">
        <v>215</v>
      </c>
      <c r="D7" t="s">
        <v>33</v>
      </c>
      <c r="H7" s="6">
        <v>41</v>
      </c>
      <c r="L7" s="6">
        <v>496</v>
      </c>
      <c r="P7" t="s">
        <v>33</v>
      </c>
      <c r="T7" t="s">
        <v>33</v>
      </c>
    </row>
    <row r="8" spans="1:20" ht="15">
      <c r="A8" t="s">
        <v>216</v>
      </c>
      <c r="D8" t="s">
        <v>33</v>
      </c>
      <c r="H8" t="s">
        <v>33</v>
      </c>
      <c r="L8" t="s">
        <v>33</v>
      </c>
      <c r="P8" t="s">
        <v>33</v>
      </c>
      <c r="T8" t="s">
        <v>33</v>
      </c>
    </row>
    <row r="9" ht="39.75" customHeight="1">
      <c r="A9" s="9" t="s">
        <v>217</v>
      </c>
    </row>
    <row r="10" spans="1:20" ht="15">
      <c r="A10" t="s">
        <v>214</v>
      </c>
      <c r="D10" s="6">
        <v>1608</v>
      </c>
      <c r="H10" s="6">
        <v>900</v>
      </c>
      <c r="L10" s="6">
        <v>708</v>
      </c>
      <c r="P10" t="s">
        <v>33</v>
      </c>
      <c r="T10" t="s">
        <v>33</v>
      </c>
    </row>
    <row r="11" spans="1:20" ht="15">
      <c r="A11" t="s">
        <v>215</v>
      </c>
      <c r="D11" t="s">
        <v>33</v>
      </c>
      <c r="H11" t="s">
        <v>33</v>
      </c>
      <c r="L11" t="s">
        <v>33</v>
      </c>
      <c r="P11" t="s">
        <v>33</v>
      </c>
      <c r="T11" s="6">
        <v>481</v>
      </c>
    </row>
    <row r="12" spans="1:20" ht="15">
      <c r="A12" t="s">
        <v>216</v>
      </c>
      <c r="D12" t="s">
        <v>33</v>
      </c>
      <c r="H12" t="s">
        <v>33</v>
      </c>
      <c r="L12" t="s">
        <v>33</v>
      </c>
      <c r="P12" t="s">
        <v>33</v>
      </c>
      <c r="T12" t="s">
        <v>33</v>
      </c>
    </row>
    <row r="13" spans="1:20" ht="15">
      <c r="A13" s="7" t="s">
        <v>218</v>
      </c>
      <c r="C13" s="5">
        <v>1608</v>
      </c>
      <c r="D13" s="5"/>
      <c r="G13" s="5">
        <v>1219</v>
      </c>
      <c r="H13" s="5"/>
      <c r="K13" s="5">
        <v>2481</v>
      </c>
      <c r="L13" s="5"/>
      <c r="O13" s="5">
        <v>795</v>
      </c>
      <c r="P13" s="5"/>
      <c r="S13" s="5">
        <v>1464</v>
      </c>
      <c r="T13" s="5"/>
    </row>
    <row r="14" spans="1:20" ht="15">
      <c r="A14" s="7" t="s">
        <v>219</v>
      </c>
      <c r="D14" s="6">
        <v>1910</v>
      </c>
      <c r="H14" s="6">
        <v>2177</v>
      </c>
      <c r="L14" s="6">
        <v>1388</v>
      </c>
      <c r="P14" t="s">
        <v>33</v>
      </c>
      <c r="T14" t="s">
        <v>33</v>
      </c>
    </row>
    <row r="15" spans="1:20" ht="15">
      <c r="A15" s="7" t="s">
        <v>220</v>
      </c>
      <c r="C15" s="5">
        <v>3518</v>
      </c>
      <c r="D15" s="5"/>
      <c r="G15" s="5">
        <v>3396</v>
      </c>
      <c r="H15" s="5"/>
      <c r="K15" s="5">
        <v>3869</v>
      </c>
      <c r="L15" s="5"/>
      <c r="O15" s="5">
        <v>795</v>
      </c>
      <c r="P15" s="5"/>
      <c r="S15" s="5">
        <v>1464</v>
      </c>
      <c r="T15" s="5"/>
    </row>
  </sheetData>
  <sheetProtection selectLockedCells="1" selectUnlockedCells="1"/>
  <mergeCells count="26">
    <mergeCell ref="C2:E2"/>
    <mergeCell ref="G2:I2"/>
    <mergeCell ref="K2:M2"/>
    <mergeCell ref="O2:Q2"/>
    <mergeCell ref="S2:U2"/>
    <mergeCell ref="C3:U3"/>
    <mergeCell ref="C4:E4"/>
    <mergeCell ref="G4:I4"/>
    <mergeCell ref="K4:M4"/>
    <mergeCell ref="O4:Q4"/>
    <mergeCell ref="S4:U4"/>
    <mergeCell ref="C6:D6"/>
    <mergeCell ref="G6:H6"/>
    <mergeCell ref="K6:L6"/>
    <mergeCell ref="O6:P6"/>
    <mergeCell ref="S6:T6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221</v>
      </c>
      <c r="C5" s="2" t="s">
        <v>174</v>
      </c>
      <c r="D5" s="2"/>
      <c r="G5" s="5">
        <v>200</v>
      </c>
      <c r="H5" s="5"/>
      <c r="K5" s="5">
        <v>1996</v>
      </c>
      <c r="L5" s="5"/>
    </row>
    <row r="6" spans="1:12" ht="15">
      <c r="A6" t="s">
        <v>222</v>
      </c>
      <c r="D6" t="s">
        <v>33</v>
      </c>
      <c r="H6" t="s">
        <v>33</v>
      </c>
      <c r="L6" s="6">
        <v>1499</v>
      </c>
    </row>
    <row r="7" spans="1:12" ht="15">
      <c r="A7" t="s">
        <v>223</v>
      </c>
      <c r="D7" s="6">
        <v>224597</v>
      </c>
      <c r="H7" s="6">
        <v>192918</v>
      </c>
      <c r="L7" s="6">
        <v>167478</v>
      </c>
    </row>
    <row r="8" spans="1:12" ht="15">
      <c r="A8" s="7" t="s">
        <v>224</v>
      </c>
      <c r="C8" s="5">
        <v>224597</v>
      </c>
      <c r="D8" s="5"/>
      <c r="G8" s="5">
        <v>193118</v>
      </c>
      <c r="H8" s="5"/>
      <c r="K8" s="5">
        <v>170973</v>
      </c>
      <c r="L8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1:21" ht="15">
      <c r="A3" t="s">
        <v>85</v>
      </c>
      <c r="C3" s="1" t="s">
        <v>225</v>
      </c>
      <c r="D3" s="1"/>
      <c r="E3" s="1"/>
      <c r="G3" s="1" t="s">
        <v>226</v>
      </c>
      <c r="H3" s="1"/>
      <c r="I3" s="1"/>
      <c r="K3" s="1" t="s">
        <v>227</v>
      </c>
      <c r="L3" s="1"/>
      <c r="M3" s="1"/>
      <c r="O3" s="1" t="s">
        <v>228</v>
      </c>
      <c r="P3" s="1"/>
      <c r="Q3" s="1"/>
      <c r="S3" s="1" t="s">
        <v>229</v>
      </c>
      <c r="T3" s="1"/>
      <c r="U3" s="1"/>
    </row>
    <row r="4" spans="1:20" ht="15">
      <c r="A4" t="s">
        <v>223</v>
      </c>
      <c r="C4" s="5">
        <v>4905</v>
      </c>
      <c r="D4" s="5"/>
      <c r="G4" s="5">
        <v>47710</v>
      </c>
      <c r="H4" s="5"/>
      <c r="K4" s="5">
        <v>93795</v>
      </c>
      <c r="L4" s="5"/>
      <c r="O4" s="5">
        <v>78187</v>
      </c>
      <c r="P4" s="5"/>
      <c r="T4" t="s">
        <v>230</v>
      </c>
    </row>
    <row r="5" spans="1:20" ht="15">
      <c r="A5" t="s">
        <v>231</v>
      </c>
      <c r="D5" t="s">
        <v>232</v>
      </c>
      <c r="H5" t="s">
        <v>233</v>
      </c>
      <c r="L5" t="s">
        <v>234</v>
      </c>
      <c r="P5" t="s">
        <v>235</v>
      </c>
      <c r="T5" t="s">
        <v>230</v>
      </c>
    </row>
  </sheetData>
  <sheetProtection selectLockedCells="1" selectUnlockedCells="1"/>
  <mergeCells count="14">
    <mergeCell ref="C2:E2"/>
    <mergeCell ref="G2:I2"/>
    <mergeCell ref="K2:M2"/>
    <mergeCell ref="O2:Q2"/>
    <mergeCell ref="S2:U2"/>
    <mergeCell ref="C3:E3"/>
    <mergeCell ref="G3:I3"/>
    <mergeCell ref="K3:M3"/>
    <mergeCell ref="O3:Q3"/>
    <mergeCell ref="S3:U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>
      <c r="C2" s="1"/>
      <c r="D2" s="1"/>
      <c r="E2" s="1"/>
    </row>
    <row r="3" spans="1:5" ht="15">
      <c r="A3" t="s">
        <v>85</v>
      </c>
      <c r="C3" s="1" t="s">
        <v>236</v>
      </c>
      <c r="D3" s="1"/>
      <c r="E3" s="1"/>
    </row>
    <row r="4" spans="1:4" ht="15">
      <c r="A4" t="s">
        <v>237</v>
      </c>
      <c r="C4" s="5">
        <v>43557</v>
      </c>
      <c r="D4" s="5"/>
    </row>
    <row r="5" spans="1:4" ht="15">
      <c r="A5" t="s">
        <v>238</v>
      </c>
      <c r="D5" s="6">
        <v>31970</v>
      </c>
    </row>
    <row r="6" spans="1:4" ht="15">
      <c r="A6" t="s">
        <v>239</v>
      </c>
      <c r="D6" s="6">
        <v>8946</v>
      </c>
    </row>
    <row r="7" spans="1:4" ht="15">
      <c r="A7" t="s">
        <v>240</v>
      </c>
      <c r="D7" s="6">
        <v>3289</v>
      </c>
    </row>
    <row r="8" spans="1:4" ht="15">
      <c r="A8" t="s">
        <v>158</v>
      </c>
      <c r="C8" s="5">
        <v>87762</v>
      </c>
      <c r="D8" s="5"/>
    </row>
  </sheetData>
  <sheetProtection selectLockedCells="1" selectUnlockedCells="1"/>
  <mergeCells count="4">
    <mergeCell ref="C2:E2"/>
    <mergeCell ref="C3:E3"/>
    <mergeCell ref="C4:D4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3:21" ht="15">
      <c r="C3" s="2" t="s">
        <v>241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t="s">
        <v>85</v>
      </c>
      <c r="C4" s="1" t="s">
        <v>158</v>
      </c>
      <c r="D4" s="1"/>
      <c r="E4" s="1"/>
      <c r="G4" s="1" t="s">
        <v>242</v>
      </c>
      <c r="H4" s="1"/>
      <c r="I4" s="1"/>
      <c r="K4" s="1" t="s">
        <v>243</v>
      </c>
      <c r="L4" s="1"/>
      <c r="M4" s="1"/>
      <c r="O4" s="1" t="s">
        <v>244</v>
      </c>
      <c r="P4" s="1"/>
      <c r="Q4" s="1"/>
      <c r="S4" s="1" t="s">
        <v>171</v>
      </c>
      <c r="T4" s="1"/>
      <c r="U4" s="1"/>
    </row>
    <row r="5" spans="1:20" ht="15">
      <c r="A5" t="s">
        <v>245</v>
      </c>
      <c r="C5" s="5">
        <v>3117</v>
      </c>
      <c r="D5" s="5"/>
      <c r="G5" s="5">
        <v>857</v>
      </c>
      <c r="H5" s="5"/>
      <c r="K5" s="5">
        <v>1075</v>
      </c>
      <c r="L5" s="5"/>
      <c r="O5" s="5">
        <v>655</v>
      </c>
      <c r="P5" s="5"/>
      <c r="S5" s="5">
        <v>530</v>
      </c>
      <c r="T5" s="5"/>
    </row>
    <row r="6" spans="1:20" ht="15">
      <c r="A6" t="s">
        <v>246</v>
      </c>
      <c r="D6" s="6">
        <v>115742</v>
      </c>
      <c r="H6" s="6">
        <v>103020</v>
      </c>
      <c r="L6" s="6">
        <v>11887</v>
      </c>
      <c r="P6" s="6">
        <v>835</v>
      </c>
      <c r="T6" t="s">
        <v>33</v>
      </c>
    </row>
    <row r="7" spans="1:20" ht="15">
      <c r="A7" t="s">
        <v>158</v>
      </c>
      <c r="C7" s="5">
        <v>118859</v>
      </c>
      <c r="D7" s="5"/>
      <c r="G7" s="5">
        <v>103877</v>
      </c>
      <c r="H7" s="5"/>
      <c r="K7" s="5">
        <v>12962</v>
      </c>
      <c r="L7" s="5"/>
      <c r="O7" s="5">
        <v>1490</v>
      </c>
      <c r="P7" s="5"/>
      <c r="S7" s="5">
        <v>530</v>
      </c>
      <c r="T7" s="5"/>
    </row>
  </sheetData>
  <sheetProtection selectLockedCells="1" selectUnlockedCells="1"/>
  <mergeCells count="21">
    <mergeCell ref="C2:E2"/>
    <mergeCell ref="G2:I2"/>
    <mergeCell ref="K2:M2"/>
    <mergeCell ref="O2:Q2"/>
    <mergeCell ref="S2:U2"/>
    <mergeCell ref="C3:U3"/>
    <mergeCell ref="C4:E4"/>
    <mergeCell ref="G4:I4"/>
    <mergeCell ref="K4:M4"/>
    <mergeCell ref="O4:Q4"/>
    <mergeCell ref="S4:U4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2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9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  <c r="AA2" s="1"/>
      <c r="AB2" s="1"/>
      <c r="AC2" s="1"/>
    </row>
    <row r="3" spans="1:29" ht="15">
      <c r="A3" t="s">
        <v>85</v>
      </c>
      <c r="C3" s="1" t="s">
        <v>247</v>
      </c>
      <c r="D3" s="1"/>
      <c r="E3" s="1"/>
      <c r="G3" s="1" t="s">
        <v>248</v>
      </c>
      <c r="H3" s="1"/>
      <c r="I3" s="1"/>
      <c r="K3" s="1" t="s">
        <v>249</v>
      </c>
      <c r="L3" s="1"/>
      <c r="M3" s="1"/>
      <c r="O3" s="1" t="s">
        <v>250</v>
      </c>
      <c r="P3" s="1"/>
      <c r="Q3" s="1"/>
      <c r="S3" s="1" t="s">
        <v>251</v>
      </c>
      <c r="T3" s="1"/>
      <c r="U3" s="1"/>
      <c r="W3" s="1" t="s">
        <v>171</v>
      </c>
      <c r="X3" s="1"/>
      <c r="Y3" s="1"/>
      <c r="AA3" s="1" t="s">
        <v>158</v>
      </c>
      <c r="AB3" s="1"/>
      <c r="AC3" s="1"/>
    </row>
    <row r="4" ht="39.75" customHeight="1">
      <c r="A4" s="9" t="s">
        <v>252</v>
      </c>
    </row>
    <row r="5" ht="39.75" customHeight="1">
      <c r="A5" s="9" t="s">
        <v>253</v>
      </c>
    </row>
    <row r="6" spans="1:28" ht="15">
      <c r="A6" t="s">
        <v>114</v>
      </c>
      <c r="C6" s="5">
        <v>167726</v>
      </c>
      <c r="D6" s="5"/>
      <c r="G6" s="5">
        <v>37794</v>
      </c>
      <c r="H6" s="5"/>
      <c r="K6" s="5">
        <v>25498</v>
      </c>
      <c r="L6" s="5"/>
      <c r="O6" s="5">
        <v>16255</v>
      </c>
      <c r="P6" s="5"/>
      <c r="S6" s="5">
        <v>384922</v>
      </c>
      <c r="T6" s="5"/>
      <c r="W6" s="5">
        <v>7086</v>
      </c>
      <c r="X6" s="5"/>
      <c r="AA6" s="5">
        <v>639281</v>
      </c>
      <c r="AB6" s="5"/>
    </row>
    <row r="7" spans="1:28" ht="15">
      <c r="A7" t="s">
        <v>254</v>
      </c>
      <c r="D7" t="s">
        <v>33</v>
      </c>
      <c r="H7" t="s">
        <v>33</v>
      </c>
      <c r="L7" s="6">
        <v>22</v>
      </c>
      <c r="P7" t="s">
        <v>33</v>
      </c>
      <c r="T7" s="6">
        <v>2654</v>
      </c>
      <c r="X7" t="s">
        <v>33</v>
      </c>
      <c r="AB7" s="6">
        <v>2676</v>
      </c>
    </row>
    <row r="8" ht="39.75" customHeight="1">
      <c r="A8" s="9" t="s">
        <v>255</v>
      </c>
    </row>
    <row r="9" spans="1:28" ht="15">
      <c r="A9" t="s">
        <v>254</v>
      </c>
      <c r="D9" t="s">
        <v>33</v>
      </c>
      <c r="H9" t="s">
        <v>33</v>
      </c>
      <c r="L9" s="6">
        <v>1185</v>
      </c>
      <c r="P9" s="6">
        <v>3631</v>
      </c>
      <c r="T9" s="6">
        <v>43689</v>
      </c>
      <c r="X9" s="6">
        <v>164146</v>
      </c>
      <c r="AB9" s="6">
        <v>212651</v>
      </c>
    </row>
    <row r="10" spans="1:28" ht="15">
      <c r="A10" t="s">
        <v>96</v>
      </c>
      <c r="D10" s="6">
        <v>792</v>
      </c>
      <c r="H10" t="s">
        <v>33</v>
      </c>
      <c r="L10" t="s">
        <v>33</v>
      </c>
      <c r="P10" t="s">
        <v>33</v>
      </c>
      <c r="T10" t="s">
        <v>33</v>
      </c>
      <c r="X10" t="s">
        <v>33</v>
      </c>
      <c r="AB10" s="6">
        <v>792</v>
      </c>
    </row>
    <row r="11" spans="1:28" ht="15">
      <c r="A11" t="s">
        <v>121</v>
      </c>
      <c r="D11" s="6">
        <v>73531</v>
      </c>
      <c r="H11" t="s">
        <v>33</v>
      </c>
      <c r="L11" t="s">
        <v>33</v>
      </c>
      <c r="P11" t="s">
        <v>33</v>
      </c>
      <c r="T11" t="s">
        <v>33</v>
      </c>
      <c r="X11" t="s">
        <v>33</v>
      </c>
      <c r="AB11" s="6">
        <v>73531</v>
      </c>
    </row>
    <row r="12" spans="1:28" ht="15">
      <c r="A12" s="7" t="s">
        <v>122</v>
      </c>
      <c r="C12" s="5">
        <v>242049</v>
      </c>
      <c r="D12" s="5"/>
      <c r="G12" s="5">
        <v>37794</v>
      </c>
      <c r="H12" s="5"/>
      <c r="K12" s="5">
        <v>26705</v>
      </c>
      <c r="L12" s="5"/>
      <c r="O12" s="5">
        <v>19886</v>
      </c>
      <c r="P12" s="5"/>
      <c r="S12" s="5">
        <v>431265</v>
      </c>
      <c r="T12" s="5"/>
      <c r="W12" s="5">
        <v>171232</v>
      </c>
      <c r="X12" s="5"/>
      <c r="AA12" s="5">
        <v>928931</v>
      </c>
      <c r="AB12" s="5"/>
    </row>
    <row r="13" ht="39.75" customHeight="1">
      <c r="A13" s="9" t="s">
        <v>256</v>
      </c>
    </row>
    <row r="14" spans="1:28" ht="15">
      <c r="A14" t="s">
        <v>257</v>
      </c>
      <c r="C14" s="5">
        <v>119751</v>
      </c>
      <c r="D14" s="5"/>
      <c r="G14" s="2" t="s">
        <v>174</v>
      </c>
      <c r="H14" s="2"/>
      <c r="K14" s="2" t="s">
        <v>174</v>
      </c>
      <c r="L14" s="2"/>
      <c r="O14" s="2" t="s">
        <v>174</v>
      </c>
      <c r="P14" s="2"/>
      <c r="S14" s="2" t="s">
        <v>174</v>
      </c>
      <c r="T14" s="2"/>
      <c r="W14" s="2" t="s">
        <v>174</v>
      </c>
      <c r="X14" s="2"/>
      <c r="AA14" s="5">
        <v>119751</v>
      </c>
      <c r="AB14" s="5"/>
    </row>
    <row r="15" spans="1:28" ht="15">
      <c r="A15" t="s">
        <v>258</v>
      </c>
      <c r="D15" s="6">
        <v>58893</v>
      </c>
      <c r="H15" t="s">
        <v>33</v>
      </c>
      <c r="L15" t="s">
        <v>33</v>
      </c>
      <c r="P15" t="s">
        <v>33</v>
      </c>
      <c r="T15" t="s">
        <v>33</v>
      </c>
      <c r="X15" t="s">
        <v>33</v>
      </c>
      <c r="AB15" s="6">
        <v>58893</v>
      </c>
    </row>
    <row r="16" spans="1:28" ht="15">
      <c r="A16" t="s">
        <v>136</v>
      </c>
      <c r="D16" s="6">
        <v>30339</v>
      </c>
      <c r="H16" t="s">
        <v>33</v>
      </c>
      <c r="L16" t="s">
        <v>33</v>
      </c>
      <c r="P16" t="s">
        <v>33</v>
      </c>
      <c r="T16" t="s">
        <v>33</v>
      </c>
      <c r="X16" t="s">
        <v>33</v>
      </c>
      <c r="AB16" s="6">
        <v>30339</v>
      </c>
    </row>
    <row r="17" ht="39.75" customHeight="1">
      <c r="A17" s="9" t="s">
        <v>259</v>
      </c>
    </row>
    <row r="18" spans="1:28" ht="15">
      <c r="A18" t="s">
        <v>260</v>
      </c>
      <c r="D18" t="s">
        <v>33</v>
      </c>
      <c r="H18" s="6">
        <v>43557</v>
      </c>
      <c r="L18" s="6">
        <v>31969</v>
      </c>
      <c r="P18" s="6">
        <v>8946</v>
      </c>
      <c r="T18" s="6">
        <v>3290</v>
      </c>
      <c r="X18" t="s">
        <v>33</v>
      </c>
      <c r="AB18" s="6">
        <v>87762</v>
      </c>
    </row>
    <row r="19" spans="1:28" ht="15">
      <c r="A19" t="s">
        <v>261</v>
      </c>
      <c r="D19" s="6">
        <v>9138</v>
      </c>
      <c r="H19" s="6">
        <v>7393</v>
      </c>
      <c r="L19" s="6">
        <v>2017</v>
      </c>
      <c r="P19" s="6">
        <v>9432</v>
      </c>
      <c r="T19" t="s">
        <v>33</v>
      </c>
      <c r="X19" t="s">
        <v>33</v>
      </c>
      <c r="AB19" s="6">
        <v>27980</v>
      </c>
    </row>
    <row r="20" spans="1:28" ht="15">
      <c r="A20" t="s">
        <v>262</v>
      </c>
      <c r="D20" s="6">
        <v>26</v>
      </c>
      <c r="H20" t="s">
        <v>33</v>
      </c>
      <c r="L20" t="s">
        <v>33</v>
      </c>
      <c r="P20" t="s">
        <v>33</v>
      </c>
      <c r="T20" t="s">
        <v>33</v>
      </c>
      <c r="X20" t="s">
        <v>33</v>
      </c>
      <c r="AB20" s="6">
        <v>26</v>
      </c>
    </row>
    <row r="21" spans="1:28" ht="15">
      <c r="A21" s="7" t="s">
        <v>263</v>
      </c>
      <c r="C21" s="5">
        <v>218147</v>
      </c>
      <c r="D21" s="5"/>
      <c r="G21" s="5">
        <v>50950</v>
      </c>
      <c r="H21" s="5"/>
      <c r="K21" s="5">
        <v>33986</v>
      </c>
      <c r="L21" s="5"/>
      <c r="O21" s="5">
        <v>18378</v>
      </c>
      <c r="P21" s="5"/>
      <c r="S21" s="5">
        <v>3290</v>
      </c>
      <c r="T21" s="5"/>
      <c r="W21" s="2" t="s">
        <v>174</v>
      </c>
      <c r="X21" s="2"/>
      <c r="AA21" s="5">
        <v>324751</v>
      </c>
      <c r="AB21" s="5"/>
    </row>
    <row r="22" ht="39.75" customHeight="1">
      <c r="A22" s="9" t="s">
        <v>264</v>
      </c>
    </row>
    <row r="23" spans="1:28" ht="15">
      <c r="A23" t="s">
        <v>265</v>
      </c>
      <c r="C23" s="5">
        <v>23902</v>
      </c>
      <c r="D23" s="5"/>
      <c r="G23" s="14">
        <v>-13156</v>
      </c>
      <c r="H23" s="14"/>
      <c r="K23" s="14">
        <v>-7281</v>
      </c>
      <c r="L23" s="14"/>
      <c r="O23" s="5">
        <v>1508</v>
      </c>
      <c r="P23" s="5"/>
      <c r="S23" s="5">
        <v>427975</v>
      </c>
      <c r="T23" s="5"/>
      <c r="W23" s="5">
        <v>171232</v>
      </c>
      <c r="X23" s="5"/>
      <c r="AA23" s="5">
        <v>604180</v>
      </c>
      <c r="AB23" s="5"/>
    </row>
    <row r="24" spans="1:28" ht="15">
      <c r="A24" t="s">
        <v>266</v>
      </c>
      <c r="D24" s="6">
        <v>23902</v>
      </c>
      <c r="H24" s="6">
        <v>10746</v>
      </c>
      <c r="L24" s="6">
        <v>3465</v>
      </c>
      <c r="P24" s="6">
        <v>4973</v>
      </c>
      <c r="T24" s="6">
        <v>432948</v>
      </c>
      <c r="X24" s="6">
        <v>604180</v>
      </c>
      <c r="AB24" s="6">
        <v>604180</v>
      </c>
    </row>
    <row r="25" ht="39.75" customHeight="1">
      <c r="A25" s="9" t="s">
        <v>267</v>
      </c>
    </row>
    <row r="26" spans="1:28" ht="15">
      <c r="A26" t="s">
        <v>265</v>
      </c>
      <c r="D26" s="4">
        <v>1.11</v>
      </c>
      <c r="H26" s="4">
        <v>0.74</v>
      </c>
      <c r="L26" s="4">
        <v>0.79</v>
      </c>
      <c r="P26" s="4">
        <v>1.08</v>
      </c>
      <c r="T26" s="4">
        <v>131.08</v>
      </c>
      <c r="X26" t="s">
        <v>33</v>
      </c>
      <c r="AB26" s="4">
        <v>2.86</v>
      </c>
    </row>
    <row r="27" spans="1:28" ht="15">
      <c r="A27" t="s">
        <v>266</v>
      </c>
      <c r="D27" s="4">
        <v>1.11</v>
      </c>
      <c r="H27" s="4">
        <v>1.04</v>
      </c>
      <c r="L27" s="4">
        <v>1.01</v>
      </c>
      <c r="P27" s="4">
        <v>1.02</v>
      </c>
      <c r="T27" s="4">
        <v>2.33</v>
      </c>
      <c r="X27" s="4">
        <v>2.86</v>
      </c>
      <c r="AB27" s="4">
        <v>2.86</v>
      </c>
    </row>
  </sheetData>
  <sheetProtection selectLockedCells="1" selectUnlockedCells="1"/>
  <mergeCells count="49">
    <mergeCell ref="C2:E2"/>
    <mergeCell ref="G2:I2"/>
    <mergeCell ref="K2:M2"/>
    <mergeCell ref="O2:Q2"/>
    <mergeCell ref="S2:U2"/>
    <mergeCell ref="W2:Y2"/>
    <mergeCell ref="AA2:AC2"/>
    <mergeCell ref="C3:E3"/>
    <mergeCell ref="G3:I3"/>
    <mergeCell ref="K3:M3"/>
    <mergeCell ref="O3:Q3"/>
    <mergeCell ref="S3:U3"/>
    <mergeCell ref="W3:Y3"/>
    <mergeCell ref="AA3:AC3"/>
    <mergeCell ref="C6:D6"/>
    <mergeCell ref="G6:H6"/>
    <mergeCell ref="K6:L6"/>
    <mergeCell ref="O6:P6"/>
    <mergeCell ref="S6:T6"/>
    <mergeCell ref="W6:X6"/>
    <mergeCell ref="AA6:AB6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  <mergeCell ref="C21:D21"/>
    <mergeCell ref="G21:H21"/>
    <mergeCell ref="K21:L21"/>
    <mergeCell ref="O21:P21"/>
    <mergeCell ref="S21:T21"/>
    <mergeCell ref="W21:X21"/>
    <mergeCell ref="AA21:AB21"/>
    <mergeCell ref="C23:D23"/>
    <mergeCell ref="G23:H23"/>
    <mergeCell ref="K23:L23"/>
    <mergeCell ref="O23:P23"/>
    <mergeCell ref="S23:T23"/>
    <mergeCell ref="W23:X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268</v>
      </c>
      <c r="C4" s="1" t="s">
        <v>0</v>
      </c>
      <c r="D4" s="1"/>
      <c r="E4" s="1"/>
      <c r="G4" s="1" t="s">
        <v>1</v>
      </c>
      <c r="H4" s="1"/>
      <c r="I4" s="1"/>
    </row>
    <row r="5" ht="39.75" customHeight="1">
      <c r="A5" s="9" t="s">
        <v>269</v>
      </c>
    </row>
    <row r="6" spans="1:8" ht="15">
      <c r="A6" t="s">
        <v>124</v>
      </c>
      <c r="C6" s="5">
        <v>5763</v>
      </c>
      <c r="D6" s="5"/>
      <c r="G6" s="5">
        <v>10043</v>
      </c>
      <c r="H6" s="5"/>
    </row>
    <row r="7" spans="1:8" ht="15">
      <c r="A7" t="s">
        <v>120</v>
      </c>
      <c r="D7" s="6">
        <v>33426</v>
      </c>
      <c r="H7" s="6">
        <v>16670</v>
      </c>
    </row>
    <row r="8" spans="1:8" ht="15">
      <c r="A8" t="s">
        <v>121</v>
      </c>
      <c r="D8" s="6">
        <v>40105</v>
      </c>
      <c r="H8" s="6">
        <v>2772</v>
      </c>
    </row>
    <row r="9" spans="1:8" ht="15">
      <c r="A9" t="s">
        <v>270</v>
      </c>
      <c r="D9" s="6">
        <v>79294</v>
      </c>
      <c r="H9" s="6">
        <v>29485</v>
      </c>
    </row>
    <row r="10" spans="1:8" ht="15">
      <c r="A10" t="s">
        <v>271</v>
      </c>
      <c r="D10" s="6">
        <v>224597</v>
      </c>
      <c r="H10" s="6">
        <v>193118</v>
      </c>
    </row>
    <row r="11" spans="1:8" ht="15">
      <c r="A11" t="s">
        <v>272</v>
      </c>
      <c r="D11" s="6">
        <v>641957</v>
      </c>
      <c r="H11" s="6">
        <v>591976</v>
      </c>
    </row>
    <row r="12" spans="1:8" ht="15">
      <c r="A12" t="s">
        <v>273</v>
      </c>
      <c r="D12" s="6">
        <v>8284</v>
      </c>
      <c r="H12" s="6">
        <v>6451</v>
      </c>
    </row>
    <row r="13" spans="1:8" ht="15">
      <c r="A13" t="s">
        <v>274</v>
      </c>
      <c r="D13" s="6">
        <v>633673</v>
      </c>
      <c r="H13" s="6">
        <v>585525</v>
      </c>
    </row>
    <row r="14" spans="1:8" ht="15">
      <c r="A14" t="s">
        <v>275</v>
      </c>
      <c r="D14" s="6">
        <v>10451</v>
      </c>
      <c r="H14" s="6">
        <v>11617</v>
      </c>
    </row>
    <row r="15" spans="1:8" ht="15">
      <c r="A15" t="s">
        <v>276</v>
      </c>
      <c r="D15" s="6">
        <v>13644</v>
      </c>
      <c r="H15" s="6">
        <v>13093</v>
      </c>
    </row>
    <row r="16" spans="1:8" ht="15">
      <c r="A16" t="s">
        <v>277</v>
      </c>
      <c r="D16" s="6">
        <v>22637</v>
      </c>
      <c r="H16" s="6">
        <v>21865</v>
      </c>
    </row>
    <row r="17" spans="1:8" ht="15">
      <c r="A17" t="s">
        <v>278</v>
      </c>
      <c r="D17" s="6">
        <v>7471</v>
      </c>
      <c r="H17" s="6">
        <v>7471</v>
      </c>
    </row>
    <row r="18" spans="1:8" ht="15">
      <c r="A18" t="s">
        <v>279</v>
      </c>
      <c r="D18" s="6">
        <v>375</v>
      </c>
      <c r="H18" s="6">
        <v>597</v>
      </c>
    </row>
    <row r="19" spans="1:8" ht="15">
      <c r="A19" t="s">
        <v>128</v>
      </c>
      <c r="D19" s="6">
        <v>20839</v>
      </c>
      <c r="H19" s="6">
        <v>22457</v>
      </c>
    </row>
    <row r="20" spans="1:8" ht="15">
      <c r="A20" s="7" t="s">
        <v>130</v>
      </c>
      <c r="C20" s="5">
        <v>1012981</v>
      </c>
      <c r="D20" s="5"/>
      <c r="G20" s="5">
        <v>885228</v>
      </c>
      <c r="H20" s="5"/>
    </row>
    <row r="21" ht="39.75" customHeight="1">
      <c r="A21" s="9" t="s">
        <v>280</v>
      </c>
    </row>
    <row r="22" ht="39.75" customHeight="1">
      <c r="A22" s="9" t="s">
        <v>281</v>
      </c>
    </row>
    <row r="23" ht="39.75" customHeight="1">
      <c r="A23" s="9" t="s">
        <v>282</v>
      </c>
    </row>
    <row r="24" spans="1:8" ht="15">
      <c r="A24" t="s">
        <v>283</v>
      </c>
      <c r="C24" s="5">
        <v>113151</v>
      </c>
      <c r="D24" s="5"/>
      <c r="G24" s="5">
        <v>103300</v>
      </c>
      <c r="H24" s="5"/>
    </row>
    <row r="25" spans="1:8" ht="15">
      <c r="A25" t="s">
        <v>284</v>
      </c>
      <c r="D25" s="6">
        <v>324725</v>
      </c>
      <c r="H25" s="6">
        <v>174241</v>
      </c>
    </row>
    <row r="26" spans="1:8" ht="15">
      <c r="A26" s="7" t="s">
        <v>285</v>
      </c>
      <c r="D26" s="6">
        <v>437876</v>
      </c>
      <c r="H26" s="6">
        <v>277541</v>
      </c>
    </row>
    <row r="27" spans="1:8" ht="15">
      <c r="A27" t="s">
        <v>145</v>
      </c>
      <c r="D27" s="6">
        <v>430251</v>
      </c>
      <c r="H27" s="6">
        <v>479025</v>
      </c>
    </row>
    <row r="28" spans="1:8" ht="15">
      <c r="A28" t="s">
        <v>286</v>
      </c>
      <c r="D28" t="s">
        <v>33</v>
      </c>
      <c r="H28" s="6">
        <v>2991</v>
      </c>
    </row>
    <row r="29" spans="1:8" ht="15">
      <c r="A29" t="s">
        <v>140</v>
      </c>
      <c r="D29" s="6">
        <v>26</v>
      </c>
      <c r="H29" s="6">
        <v>305</v>
      </c>
    </row>
    <row r="30" spans="1:8" ht="15">
      <c r="A30" t="s">
        <v>146</v>
      </c>
      <c r="D30" s="6">
        <v>15260</v>
      </c>
      <c r="H30" s="6">
        <v>19125</v>
      </c>
    </row>
    <row r="31" spans="1:8" ht="15">
      <c r="A31" s="7" t="s">
        <v>147</v>
      </c>
      <c r="D31" s="6">
        <v>883413</v>
      </c>
      <c r="H31" s="6">
        <v>778987</v>
      </c>
    </row>
    <row r="32" ht="39.75" customHeight="1">
      <c r="A32" s="9" t="s">
        <v>287</v>
      </c>
    </row>
    <row r="33" spans="1:8" ht="15">
      <c r="A33" t="s">
        <v>288</v>
      </c>
      <c r="D33" t="s">
        <v>33</v>
      </c>
      <c r="H33" t="s">
        <v>33</v>
      </c>
    </row>
    <row r="34" spans="1:8" ht="15">
      <c r="A34" t="s">
        <v>289</v>
      </c>
      <c r="D34" s="6">
        <v>4975</v>
      </c>
      <c r="H34" s="6">
        <v>4975</v>
      </c>
    </row>
    <row r="35" spans="1:8" ht="15">
      <c r="A35" t="s">
        <v>290</v>
      </c>
      <c r="D35" s="6">
        <v>45696</v>
      </c>
      <c r="H35" s="6">
        <v>45746</v>
      </c>
    </row>
    <row r="36" spans="1:8" ht="15">
      <c r="A36" t="s">
        <v>291</v>
      </c>
      <c r="D36" s="6">
        <v>92401</v>
      </c>
      <c r="H36" s="6">
        <v>81197</v>
      </c>
    </row>
    <row r="37" spans="1:8" ht="15">
      <c r="A37" t="s">
        <v>292</v>
      </c>
      <c r="D37" s="8">
        <v>-13323</v>
      </c>
      <c r="H37" s="8">
        <v>-18264</v>
      </c>
    </row>
    <row r="38" spans="1:8" ht="15">
      <c r="A38" t="s">
        <v>293</v>
      </c>
      <c r="D38" s="8">
        <v>-181</v>
      </c>
      <c r="H38" s="8">
        <v>-7413</v>
      </c>
    </row>
    <row r="39" spans="1:8" ht="15">
      <c r="A39" s="7" t="s">
        <v>294</v>
      </c>
      <c r="D39" s="6">
        <v>129568</v>
      </c>
      <c r="H39" s="6">
        <v>106241</v>
      </c>
    </row>
    <row r="40" spans="1:8" ht="15">
      <c r="A40" s="7" t="s">
        <v>295</v>
      </c>
      <c r="C40" s="5">
        <v>1012981</v>
      </c>
      <c r="D40" s="5"/>
      <c r="G40" s="5">
        <v>885228</v>
      </c>
      <c r="H40" s="5"/>
    </row>
  </sheetData>
  <sheetProtection selectLockedCells="1" selectUnlockedCells="1"/>
  <mergeCells count="13">
    <mergeCell ref="C2:E2"/>
    <mergeCell ref="G2:I2"/>
    <mergeCell ref="C3:I3"/>
    <mergeCell ref="C4:E4"/>
    <mergeCell ref="G4:I4"/>
    <mergeCell ref="C6:D6"/>
    <mergeCell ref="G6:H6"/>
    <mergeCell ref="C20:D20"/>
    <mergeCell ref="G20:H20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296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268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ht="39.75" customHeight="1">
      <c r="A5" s="9" t="s">
        <v>297</v>
      </c>
    </row>
    <row r="6" spans="1:12" ht="15">
      <c r="A6" t="s">
        <v>298</v>
      </c>
      <c r="C6" s="5">
        <v>48665</v>
      </c>
      <c r="D6" s="5"/>
      <c r="G6" s="5">
        <v>50721</v>
      </c>
      <c r="H6" s="5"/>
      <c r="K6" s="5">
        <v>45642</v>
      </c>
      <c r="L6" s="5"/>
    </row>
    <row r="7" spans="1:12" ht="15">
      <c r="A7" t="s">
        <v>93</v>
      </c>
      <c r="D7" s="6">
        <v>1324</v>
      </c>
      <c r="H7" s="6">
        <v>1330</v>
      </c>
      <c r="L7" s="6">
        <v>1682</v>
      </c>
    </row>
    <row r="8" spans="1:12" ht="15">
      <c r="A8" t="s">
        <v>299</v>
      </c>
      <c r="D8" s="6">
        <v>697</v>
      </c>
      <c r="H8" s="6">
        <v>552</v>
      </c>
      <c r="L8" t="s">
        <v>33</v>
      </c>
    </row>
    <row r="9" spans="1:12" ht="15">
      <c r="A9" t="s">
        <v>96</v>
      </c>
      <c r="D9" s="6">
        <v>552</v>
      </c>
      <c r="H9" s="6">
        <v>567</v>
      </c>
      <c r="L9" s="6">
        <v>876</v>
      </c>
    </row>
    <row r="10" spans="1:12" ht="15">
      <c r="A10" s="7" t="s">
        <v>300</v>
      </c>
      <c r="D10" s="6">
        <v>51238</v>
      </c>
      <c r="H10" s="6">
        <v>53170</v>
      </c>
      <c r="L10" s="6">
        <v>48200</v>
      </c>
    </row>
    <row r="11" ht="39.75" customHeight="1">
      <c r="A11" s="9" t="s">
        <v>301</v>
      </c>
    </row>
    <row r="12" spans="1:12" ht="15">
      <c r="A12" t="s">
        <v>302</v>
      </c>
      <c r="D12" s="6">
        <v>36003</v>
      </c>
      <c r="H12" s="6">
        <v>34204</v>
      </c>
      <c r="L12" s="6">
        <v>36288</v>
      </c>
    </row>
    <row r="13" ht="39.75" customHeight="1">
      <c r="A13" s="9" t="s">
        <v>303</v>
      </c>
    </row>
    <row r="14" spans="1:12" ht="15">
      <c r="A14" t="s">
        <v>114</v>
      </c>
      <c r="D14" s="6">
        <v>58</v>
      </c>
      <c r="H14" s="6">
        <v>78</v>
      </c>
      <c r="L14" s="6">
        <v>722</v>
      </c>
    </row>
    <row r="15" spans="1:12" ht="15">
      <c r="A15" t="s">
        <v>304</v>
      </c>
      <c r="D15" s="6">
        <v>7553</v>
      </c>
      <c r="H15" s="6">
        <v>7638</v>
      </c>
      <c r="L15" s="6">
        <v>4809</v>
      </c>
    </row>
    <row r="16" spans="1:12" ht="15">
      <c r="A16" t="s">
        <v>305</v>
      </c>
      <c r="D16" s="6">
        <v>170</v>
      </c>
      <c r="H16" s="6">
        <v>2218</v>
      </c>
      <c r="L16" s="6">
        <v>7527</v>
      </c>
    </row>
    <row r="17" spans="1:12" ht="15">
      <c r="A17" s="7" t="s">
        <v>20</v>
      </c>
      <c r="D17" s="6">
        <v>43784</v>
      </c>
      <c r="H17" s="6">
        <v>44138</v>
      </c>
      <c r="L17" s="6">
        <v>49346</v>
      </c>
    </row>
    <row r="18" ht="39.75" customHeight="1">
      <c r="A18" s="9" t="s">
        <v>306</v>
      </c>
    </row>
    <row r="19" spans="1:12" ht="15">
      <c r="A19" t="s">
        <v>307</v>
      </c>
      <c r="D19" s="6">
        <v>4924</v>
      </c>
      <c r="H19" s="6">
        <v>3179</v>
      </c>
      <c r="L19" s="6">
        <v>7728</v>
      </c>
    </row>
    <row r="20" spans="1:12" ht="15">
      <c r="A20" t="s">
        <v>308</v>
      </c>
      <c r="D20" s="6">
        <v>23</v>
      </c>
      <c r="H20" s="6">
        <v>12</v>
      </c>
      <c r="L20" s="6">
        <v>6</v>
      </c>
    </row>
    <row r="21" spans="1:12" ht="15">
      <c r="A21" t="s">
        <v>309</v>
      </c>
      <c r="D21" s="6">
        <v>106</v>
      </c>
      <c r="H21" s="6">
        <v>187</v>
      </c>
      <c r="L21" s="6">
        <v>230</v>
      </c>
    </row>
    <row r="22" spans="1:12" ht="15">
      <c r="A22" s="7" t="s">
        <v>24</v>
      </c>
      <c r="D22" s="6">
        <v>5053</v>
      </c>
      <c r="H22" s="6">
        <v>3378</v>
      </c>
      <c r="L22" s="6">
        <v>7964</v>
      </c>
    </row>
    <row r="23" spans="1:12" ht="15">
      <c r="A23" t="s">
        <v>25</v>
      </c>
      <c r="D23" s="6">
        <v>38731</v>
      </c>
      <c r="H23" s="6">
        <v>40760</v>
      </c>
      <c r="L23" s="6">
        <v>41382</v>
      </c>
    </row>
    <row r="24" spans="1:12" ht="15">
      <c r="A24" t="s">
        <v>26</v>
      </c>
      <c r="D24" s="6">
        <v>2050</v>
      </c>
      <c r="H24" s="6">
        <v>2200</v>
      </c>
      <c r="L24" s="6">
        <v>900</v>
      </c>
    </row>
    <row r="25" spans="1:12" ht="15">
      <c r="A25" t="s">
        <v>74</v>
      </c>
      <c r="D25" s="6">
        <v>36681</v>
      </c>
      <c r="H25" s="6">
        <v>38560</v>
      </c>
      <c r="L25" s="6">
        <v>40482</v>
      </c>
    </row>
    <row r="26" spans="1:12" ht="15">
      <c r="A26" s="7" t="s">
        <v>75</v>
      </c>
      <c r="D26" s="6">
        <v>87919</v>
      </c>
      <c r="H26" s="6">
        <v>91730</v>
      </c>
      <c r="L26" s="6">
        <v>88682</v>
      </c>
    </row>
    <row r="27" ht="39.75" customHeight="1">
      <c r="A27" s="9" t="s">
        <v>310</v>
      </c>
    </row>
    <row r="28" spans="1:12" ht="15">
      <c r="A28" t="s">
        <v>311</v>
      </c>
      <c r="D28" s="6">
        <v>50614</v>
      </c>
      <c r="H28" s="6">
        <v>49723</v>
      </c>
      <c r="L28" s="6">
        <v>46965</v>
      </c>
    </row>
    <row r="29" spans="1:12" ht="15">
      <c r="A29" t="s">
        <v>312</v>
      </c>
      <c r="D29" s="6">
        <v>2396</v>
      </c>
      <c r="H29" s="6">
        <v>2228</v>
      </c>
      <c r="L29" s="6">
        <v>2106</v>
      </c>
    </row>
    <row r="30" spans="1:12" ht="15">
      <c r="A30" t="s">
        <v>313</v>
      </c>
      <c r="D30" s="6">
        <v>3348</v>
      </c>
      <c r="H30" s="6">
        <v>3331</v>
      </c>
      <c r="L30" s="6">
        <v>3356</v>
      </c>
    </row>
    <row r="31" spans="1:12" ht="15">
      <c r="A31" t="s">
        <v>314</v>
      </c>
      <c r="D31" s="6">
        <v>222</v>
      </c>
      <c r="H31" s="6">
        <v>280</v>
      </c>
      <c r="L31" s="6">
        <v>280</v>
      </c>
    </row>
    <row r="32" spans="1:12" ht="15">
      <c r="A32" t="s">
        <v>315</v>
      </c>
      <c r="D32" s="6">
        <v>9805</v>
      </c>
      <c r="H32" s="6">
        <v>10002</v>
      </c>
      <c r="L32" s="6">
        <v>10032</v>
      </c>
    </row>
    <row r="33" spans="1:12" ht="15">
      <c r="A33" s="7" t="s">
        <v>316</v>
      </c>
      <c r="D33" s="6">
        <v>66385</v>
      </c>
      <c r="H33" s="6">
        <v>65564</v>
      </c>
      <c r="L33" s="6">
        <v>62739</v>
      </c>
    </row>
    <row r="34" spans="1:12" ht="15">
      <c r="A34" t="s">
        <v>29</v>
      </c>
      <c r="D34" s="6">
        <v>21534</v>
      </c>
      <c r="H34" s="6">
        <v>26166</v>
      </c>
      <c r="L34" s="6">
        <v>25943</v>
      </c>
    </row>
    <row r="35" spans="1:12" ht="15">
      <c r="A35" t="s">
        <v>30</v>
      </c>
      <c r="D35" s="6">
        <v>5405</v>
      </c>
      <c r="H35" s="6">
        <v>7160</v>
      </c>
      <c r="L35" s="6">
        <v>8148</v>
      </c>
    </row>
    <row r="36" spans="1:12" ht="15">
      <c r="A36" t="s">
        <v>34</v>
      </c>
      <c r="C36" s="5">
        <v>16129</v>
      </c>
      <c r="D36" s="5"/>
      <c r="G36" s="5">
        <v>19006</v>
      </c>
      <c r="H36" s="5"/>
      <c r="K36" s="5">
        <v>17795</v>
      </c>
      <c r="L36" s="5"/>
    </row>
    <row r="37" spans="1:12" ht="15">
      <c r="A37" t="s">
        <v>317</v>
      </c>
      <c r="C37" s="3">
        <v>1.76</v>
      </c>
      <c r="D37" s="3"/>
      <c r="G37" s="3">
        <v>2.08</v>
      </c>
      <c r="H37" s="3"/>
      <c r="K37" s="3">
        <v>1.9500000000000002</v>
      </c>
      <c r="L37" s="3"/>
    </row>
    <row r="38" spans="1:12" ht="15">
      <c r="A38" t="s">
        <v>318</v>
      </c>
      <c r="D38" s="4">
        <v>1.73</v>
      </c>
      <c r="H38" s="4">
        <v>2.03</v>
      </c>
      <c r="L38" s="4">
        <v>1.9</v>
      </c>
    </row>
  </sheetData>
  <sheetProtection selectLockedCells="1" selectUnlockedCells="1"/>
  <mergeCells count="16">
    <mergeCell ref="C2:E2"/>
    <mergeCell ref="G2:I2"/>
    <mergeCell ref="K2:M2"/>
    <mergeCell ref="C3:M3"/>
    <mergeCell ref="C4:E4"/>
    <mergeCell ref="G4:I4"/>
    <mergeCell ref="K4:M4"/>
    <mergeCell ref="C6:D6"/>
    <mergeCell ref="G6:H6"/>
    <mergeCell ref="K6:L6"/>
    <mergeCell ref="C36:D36"/>
    <mergeCell ref="G36:H36"/>
    <mergeCell ref="K36:L36"/>
    <mergeCell ref="C37:D37"/>
    <mergeCell ref="G37:H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1" t="s">
        <v>0</v>
      </c>
      <c r="D3" s="1"/>
      <c r="E3" s="1"/>
      <c r="G3" s="1" t="s">
        <v>1</v>
      </c>
      <c r="H3" s="1"/>
      <c r="I3" s="1"/>
    </row>
    <row r="4" spans="1:8" ht="15">
      <c r="A4" t="s">
        <v>8</v>
      </c>
      <c r="C4" s="3">
        <v>0.13</v>
      </c>
      <c r="D4" s="3"/>
      <c r="G4" s="3">
        <v>0.12</v>
      </c>
      <c r="H4" s="3"/>
    </row>
    <row r="5" spans="1:8" ht="15">
      <c r="A5" t="s">
        <v>9</v>
      </c>
      <c r="D5" s="4">
        <v>0.13</v>
      </c>
      <c r="H5" s="4">
        <v>0.12</v>
      </c>
    </row>
    <row r="6" spans="1:8" ht="15">
      <c r="A6" t="s">
        <v>10</v>
      </c>
      <c r="D6" s="4">
        <v>0.13</v>
      </c>
      <c r="H6" s="4">
        <v>0.12</v>
      </c>
    </row>
    <row r="7" spans="1:8" ht="15">
      <c r="A7" t="s">
        <v>11</v>
      </c>
      <c r="D7" s="4">
        <v>0.14</v>
      </c>
      <c r="H7" s="4">
        <v>0.13</v>
      </c>
    </row>
  </sheetData>
  <sheetProtection selectLockedCells="1" selectUnlockedCells="1"/>
  <mergeCells count="6">
    <mergeCell ref="C2:E2"/>
    <mergeCell ref="G2:I2"/>
    <mergeCell ref="C3:E3"/>
    <mergeCell ref="G3:I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4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296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ht="39.75" customHeight="1">
      <c r="A5" s="9" t="s">
        <v>319</v>
      </c>
    </row>
    <row r="6" spans="1:12" ht="15">
      <c r="A6" t="s">
        <v>34</v>
      </c>
      <c r="C6" s="5">
        <v>16129</v>
      </c>
      <c r="D6" s="5"/>
      <c r="G6" s="5">
        <v>19006</v>
      </c>
      <c r="H6" s="5"/>
      <c r="L6" s="6">
        <v>17795</v>
      </c>
    </row>
    <row r="7" ht="39.75" customHeight="1">
      <c r="A7" s="9" t="s">
        <v>320</v>
      </c>
    </row>
    <row r="8" spans="1:12" ht="15">
      <c r="A8" t="s">
        <v>321</v>
      </c>
      <c r="D8" s="6">
        <v>4039</v>
      </c>
      <c r="H8" s="6">
        <v>4336</v>
      </c>
      <c r="L8" s="6">
        <v>3186</v>
      </c>
    </row>
    <row r="9" spans="1:12" ht="15">
      <c r="A9" t="s">
        <v>322</v>
      </c>
      <c r="D9" s="8">
        <v>-697</v>
      </c>
      <c r="H9" s="8">
        <v>-552</v>
      </c>
      <c r="L9" t="s">
        <v>33</v>
      </c>
    </row>
    <row r="10" spans="1:12" ht="15">
      <c r="A10" t="s">
        <v>323</v>
      </c>
      <c r="D10" s="6">
        <v>1881</v>
      </c>
      <c r="H10" s="6">
        <v>1026</v>
      </c>
      <c r="L10" s="6">
        <v>678</v>
      </c>
    </row>
    <row r="11" spans="1:12" ht="15">
      <c r="A11" t="s">
        <v>324</v>
      </c>
      <c r="D11" s="6">
        <v>2050</v>
      </c>
      <c r="H11" s="6">
        <v>2200</v>
      </c>
      <c r="L11" s="6">
        <v>900</v>
      </c>
    </row>
    <row r="12" spans="1:12" ht="15">
      <c r="A12" t="s">
        <v>325</v>
      </c>
      <c r="D12" s="8">
        <v>-650</v>
      </c>
      <c r="H12" s="6">
        <v>1575</v>
      </c>
      <c r="L12" s="6">
        <v>1409</v>
      </c>
    </row>
    <row r="13" spans="1:12" ht="15">
      <c r="A13" t="s">
        <v>326</v>
      </c>
      <c r="D13" s="8">
        <v>-869</v>
      </c>
      <c r="H13" s="6">
        <v>1393</v>
      </c>
      <c r="L13" s="6">
        <v>743</v>
      </c>
    </row>
    <row r="14" spans="1:12" ht="15">
      <c r="A14" t="s">
        <v>327</v>
      </c>
      <c r="D14" s="8">
        <v>-398</v>
      </c>
      <c r="H14" s="8">
        <v>-4013</v>
      </c>
      <c r="L14" s="8">
        <v>-992</v>
      </c>
    </row>
    <row r="15" spans="1:12" ht="15">
      <c r="A15" t="s">
        <v>328</v>
      </c>
      <c r="D15" s="8">
        <v>-2124</v>
      </c>
      <c r="H15" t="s">
        <v>33</v>
      </c>
      <c r="L15" t="s">
        <v>33</v>
      </c>
    </row>
    <row r="16" spans="1:12" ht="15">
      <c r="A16" t="s">
        <v>329</v>
      </c>
      <c r="D16" s="8">
        <v>-282</v>
      </c>
      <c r="H16" s="8">
        <v>-2941</v>
      </c>
      <c r="L16" s="8">
        <v>-67</v>
      </c>
    </row>
    <row r="17" spans="1:12" ht="15">
      <c r="A17" t="s">
        <v>330</v>
      </c>
      <c r="D17" s="6">
        <v>19079</v>
      </c>
      <c r="H17" s="6">
        <v>22030</v>
      </c>
      <c r="L17" s="6">
        <v>23652</v>
      </c>
    </row>
    <row r="18" ht="39.75" customHeight="1">
      <c r="A18" s="9" t="s">
        <v>331</v>
      </c>
    </row>
    <row r="19" spans="1:12" ht="15">
      <c r="A19" t="s">
        <v>332</v>
      </c>
      <c r="D19" s="6">
        <v>21906</v>
      </c>
      <c r="H19" s="6">
        <v>20867</v>
      </c>
      <c r="L19" t="s">
        <v>33</v>
      </c>
    </row>
    <row r="20" spans="1:12" ht="15">
      <c r="A20" t="s">
        <v>333</v>
      </c>
      <c r="D20" s="6">
        <v>5655</v>
      </c>
      <c r="H20" s="6">
        <v>11106</v>
      </c>
      <c r="L20" s="6">
        <v>52500</v>
      </c>
    </row>
    <row r="21" spans="1:12" ht="15">
      <c r="A21" t="s">
        <v>334</v>
      </c>
      <c r="D21" s="8">
        <v>-51160</v>
      </c>
      <c r="H21" s="8">
        <v>-54460</v>
      </c>
      <c r="L21" s="8">
        <v>-120304</v>
      </c>
    </row>
    <row r="22" spans="1:12" ht="15">
      <c r="A22" t="s">
        <v>335</v>
      </c>
      <c r="D22" s="8">
        <v>-50198</v>
      </c>
      <c r="H22" s="8">
        <v>-95550</v>
      </c>
      <c r="L22" s="6">
        <v>3158</v>
      </c>
    </row>
    <row r="23" spans="1:12" ht="15">
      <c r="A23" t="s">
        <v>336</v>
      </c>
      <c r="D23" s="8">
        <v>-772</v>
      </c>
      <c r="H23" s="8">
        <v>-10201</v>
      </c>
      <c r="L23" s="8">
        <v>-2331</v>
      </c>
    </row>
    <row r="24" spans="1:12" ht="15">
      <c r="A24" t="s">
        <v>337</v>
      </c>
      <c r="D24" s="8">
        <v>-1077</v>
      </c>
      <c r="H24" s="8">
        <v>-1240</v>
      </c>
      <c r="L24" s="8">
        <v>-2112</v>
      </c>
    </row>
    <row r="25" spans="1:12" ht="15">
      <c r="A25" t="s">
        <v>338</v>
      </c>
      <c r="D25" s="8">
        <v>-75646</v>
      </c>
      <c r="H25" s="8">
        <v>-129478</v>
      </c>
      <c r="L25" s="8">
        <v>-69089</v>
      </c>
    </row>
    <row r="26" ht="39.75" customHeight="1">
      <c r="A26" s="9" t="s">
        <v>339</v>
      </c>
    </row>
    <row r="27" spans="1:12" ht="15">
      <c r="A27" t="s">
        <v>340</v>
      </c>
      <c r="D27" s="6">
        <v>9851</v>
      </c>
      <c r="H27" s="6">
        <v>10110</v>
      </c>
      <c r="L27" s="8">
        <v>-13397</v>
      </c>
    </row>
    <row r="28" spans="1:12" ht="15">
      <c r="A28" t="s">
        <v>341</v>
      </c>
      <c r="D28" s="6">
        <v>104390</v>
      </c>
      <c r="H28" s="6">
        <v>6813</v>
      </c>
      <c r="L28" s="6">
        <v>3269</v>
      </c>
    </row>
    <row r="29" spans="1:12" ht="15">
      <c r="A29" t="s">
        <v>342</v>
      </c>
      <c r="D29" s="6">
        <v>46094</v>
      </c>
      <c r="H29" s="8">
        <v>-12978</v>
      </c>
      <c r="L29" s="8">
        <v>-6170</v>
      </c>
    </row>
    <row r="30" spans="1:12" ht="15">
      <c r="A30" t="s">
        <v>343</v>
      </c>
      <c r="D30" s="8">
        <v>-48774</v>
      </c>
      <c r="H30" s="8">
        <v>-34709</v>
      </c>
      <c r="L30" s="6">
        <v>45341</v>
      </c>
    </row>
    <row r="31" spans="1:12" ht="15">
      <c r="A31" t="s">
        <v>344</v>
      </c>
      <c r="D31" s="6">
        <v>20</v>
      </c>
      <c r="H31" s="6">
        <v>24</v>
      </c>
      <c r="L31" s="6">
        <v>15</v>
      </c>
    </row>
    <row r="32" spans="1:12" ht="15">
      <c r="A32" t="s">
        <v>345</v>
      </c>
      <c r="D32" s="8">
        <v>-4925</v>
      </c>
      <c r="H32" s="8">
        <v>-4499</v>
      </c>
      <c r="L32" s="8">
        <v>-4118</v>
      </c>
    </row>
    <row r="33" spans="1:12" ht="15">
      <c r="A33" t="s">
        <v>346</v>
      </c>
      <c r="D33" t="s">
        <v>33</v>
      </c>
      <c r="H33" s="8">
        <v>-3984</v>
      </c>
      <c r="L33" t="s">
        <v>33</v>
      </c>
    </row>
    <row r="34" spans="1:12" ht="15">
      <c r="A34" t="s">
        <v>347</v>
      </c>
      <c r="D34" s="8">
        <v>-280</v>
      </c>
      <c r="H34" s="6">
        <v>86</v>
      </c>
      <c r="L34" s="6">
        <v>63</v>
      </c>
    </row>
    <row r="35" spans="1:12" ht="15">
      <c r="A35" t="s">
        <v>348</v>
      </c>
      <c r="D35" s="6">
        <v>106376</v>
      </c>
      <c r="H35" s="8">
        <v>-39137</v>
      </c>
      <c r="L35" s="6">
        <v>25003</v>
      </c>
    </row>
    <row r="36" spans="1:12" ht="15">
      <c r="A36" t="s">
        <v>349</v>
      </c>
      <c r="D36" s="6">
        <v>49809</v>
      </c>
      <c r="H36" s="8">
        <v>-146585</v>
      </c>
      <c r="L36" s="8">
        <v>-20434</v>
      </c>
    </row>
    <row r="37" spans="1:12" ht="15">
      <c r="A37" t="s">
        <v>350</v>
      </c>
      <c r="D37" s="6">
        <v>29485</v>
      </c>
      <c r="H37" s="6">
        <v>176070</v>
      </c>
      <c r="L37" s="6">
        <v>196504</v>
      </c>
    </row>
    <row r="38" spans="1:12" ht="15">
      <c r="A38" t="s">
        <v>351</v>
      </c>
      <c r="C38" s="5">
        <v>79294</v>
      </c>
      <c r="D38" s="5"/>
      <c r="G38" s="5">
        <v>29485</v>
      </c>
      <c r="H38" s="5"/>
      <c r="L38" s="6">
        <v>176070</v>
      </c>
    </row>
    <row r="39" ht="39.75" customHeight="1">
      <c r="A39" s="9" t="s">
        <v>352</v>
      </c>
    </row>
    <row r="40" spans="1:12" ht="15">
      <c r="A40" t="s">
        <v>353</v>
      </c>
      <c r="C40" s="5">
        <v>5128</v>
      </c>
      <c r="D40" s="5"/>
      <c r="G40" s="5">
        <v>3665</v>
      </c>
      <c r="H40" s="5"/>
      <c r="L40" s="6">
        <v>8119</v>
      </c>
    </row>
    <row r="41" spans="1:12" ht="15">
      <c r="A41" t="s">
        <v>354</v>
      </c>
      <c r="D41" s="6">
        <v>5677</v>
      </c>
      <c r="H41" s="6">
        <v>4949</v>
      </c>
      <c r="L41" s="6">
        <v>6258</v>
      </c>
    </row>
    <row r="42" spans="1:12" ht="15">
      <c r="A42" t="s">
        <v>355</v>
      </c>
      <c r="D42" t="s">
        <v>33</v>
      </c>
      <c r="H42" s="6">
        <v>788</v>
      </c>
      <c r="L42" s="6">
        <v>1300</v>
      </c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6:D6"/>
    <mergeCell ref="G6:H6"/>
    <mergeCell ref="C38:D38"/>
    <mergeCell ref="G38:H38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9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  <c r="AA2" s="1"/>
      <c r="AB2" s="1"/>
      <c r="AC2" s="1"/>
    </row>
    <row r="3" spans="1:29" ht="15">
      <c r="A3" t="s">
        <v>12</v>
      </c>
      <c r="C3" s="1" t="s">
        <v>356</v>
      </c>
      <c r="D3" s="1"/>
      <c r="E3" s="1"/>
      <c r="G3" s="1" t="s">
        <v>357</v>
      </c>
      <c r="H3" s="1"/>
      <c r="I3" s="1"/>
      <c r="K3" s="1" t="s">
        <v>358</v>
      </c>
      <c r="L3" s="1"/>
      <c r="M3" s="1"/>
      <c r="O3" s="1" t="s">
        <v>359</v>
      </c>
      <c r="P3" s="1"/>
      <c r="Q3" s="1"/>
      <c r="S3" s="1" t="s">
        <v>360</v>
      </c>
      <c r="T3" s="1"/>
      <c r="U3" s="1"/>
      <c r="W3" s="1" t="s">
        <v>158</v>
      </c>
      <c r="X3" s="1"/>
      <c r="Y3" s="1"/>
      <c r="AA3" s="1" t="s">
        <v>361</v>
      </c>
      <c r="AB3" s="1"/>
      <c r="AC3" s="1"/>
    </row>
    <row r="4" spans="1:24" ht="15">
      <c r="A4" t="s">
        <v>362</v>
      </c>
      <c r="C4" s="5">
        <v>4556</v>
      </c>
      <c r="D4" s="5"/>
      <c r="G4" s="5">
        <v>17896</v>
      </c>
      <c r="H4" s="5"/>
      <c r="K4" s="5">
        <v>81516</v>
      </c>
      <c r="L4" s="5"/>
      <c r="O4" s="14">
        <v>-17077</v>
      </c>
      <c r="P4" s="14"/>
      <c r="S4" s="14">
        <v>-2970</v>
      </c>
      <c r="T4" s="14"/>
      <c r="W4" s="5">
        <v>83921</v>
      </c>
      <c r="X4" s="5"/>
    </row>
    <row r="5" spans="1:28" ht="15">
      <c r="A5" t="s">
        <v>34</v>
      </c>
      <c r="L5" s="6">
        <v>17795</v>
      </c>
      <c r="X5" s="6">
        <v>17795</v>
      </c>
      <c r="AB5" s="6">
        <v>17795</v>
      </c>
    </row>
    <row r="6" spans="1:24" ht="15">
      <c r="A6" t="s">
        <v>363</v>
      </c>
      <c r="L6" s="8">
        <v>-4118</v>
      </c>
      <c r="X6" s="8">
        <v>-4118</v>
      </c>
    </row>
    <row r="7" spans="1:24" ht="15">
      <c r="A7" t="s">
        <v>364</v>
      </c>
      <c r="D7" s="6">
        <v>419</v>
      </c>
      <c r="H7" s="6">
        <v>28159</v>
      </c>
      <c r="L7" s="8">
        <v>-28590</v>
      </c>
      <c r="X7" s="8">
        <v>-12</v>
      </c>
    </row>
    <row r="8" ht="39.75" customHeight="1">
      <c r="A8" s="9" t="s">
        <v>365</v>
      </c>
    </row>
    <row r="9" spans="1:28" ht="15">
      <c r="A9" t="s">
        <v>366</v>
      </c>
      <c r="T9" s="6">
        <v>1184</v>
      </c>
      <c r="X9" s="6">
        <v>1184</v>
      </c>
      <c r="AB9" s="6">
        <v>1184</v>
      </c>
    </row>
    <row r="10" spans="1:28" ht="15">
      <c r="A10" t="s">
        <v>367</v>
      </c>
      <c r="T10" s="8">
        <v>-146</v>
      </c>
      <c r="X10" s="8">
        <v>-146</v>
      </c>
      <c r="AB10" s="8">
        <v>-146</v>
      </c>
    </row>
    <row r="11" spans="1:24" ht="15">
      <c r="A11" t="s">
        <v>368</v>
      </c>
      <c r="L11" s="6">
        <v>87</v>
      </c>
      <c r="X11" s="6">
        <v>87</v>
      </c>
    </row>
    <row r="12" spans="1:24" ht="15">
      <c r="A12" t="s">
        <v>369</v>
      </c>
      <c r="H12" s="8">
        <v>-938</v>
      </c>
      <c r="P12" s="6">
        <v>938</v>
      </c>
      <c r="X12" t="s">
        <v>33</v>
      </c>
    </row>
    <row r="13" spans="1:24" ht="15">
      <c r="A13" t="s">
        <v>370</v>
      </c>
      <c r="H13" s="6">
        <v>6</v>
      </c>
      <c r="P13" s="6">
        <v>9</v>
      </c>
      <c r="X13" s="6">
        <v>15</v>
      </c>
    </row>
    <row r="14" spans="1:24" ht="15">
      <c r="A14" t="s">
        <v>371</v>
      </c>
      <c r="H14" s="6">
        <v>36</v>
      </c>
      <c r="X14" s="6">
        <v>36</v>
      </c>
    </row>
    <row r="15" spans="1:24" ht="15">
      <c r="A15" t="s">
        <v>323</v>
      </c>
      <c r="H15" s="6">
        <v>678</v>
      </c>
      <c r="X15" s="6">
        <v>678</v>
      </c>
    </row>
    <row r="16" spans="1:24" ht="15">
      <c r="A16" t="s">
        <v>372</v>
      </c>
      <c r="P16" s="6">
        <v>12</v>
      </c>
      <c r="X16" s="6">
        <v>12</v>
      </c>
    </row>
    <row r="17" spans="1:24" ht="15">
      <c r="A17" t="s">
        <v>373</v>
      </c>
      <c r="C17" s="5">
        <v>4975</v>
      </c>
      <c r="D17" s="5"/>
      <c r="G17" s="5">
        <v>45837</v>
      </c>
      <c r="H17" s="5"/>
      <c r="K17" s="5">
        <v>66690</v>
      </c>
      <c r="L17" s="5"/>
      <c r="O17" s="14">
        <v>-16118</v>
      </c>
      <c r="P17" s="14"/>
      <c r="S17" s="14">
        <v>-1932</v>
      </c>
      <c r="T17" s="14"/>
      <c r="W17" s="5">
        <v>99452</v>
      </c>
      <c r="X17" s="5"/>
    </row>
    <row r="18" spans="1:28" ht="15">
      <c r="A18" t="s">
        <v>374</v>
      </c>
      <c r="AA18" s="5">
        <v>18833</v>
      </c>
      <c r="AB18" s="5"/>
    </row>
    <row r="19" spans="1:28" ht="15">
      <c r="A19" t="s">
        <v>34</v>
      </c>
      <c r="L19" s="6">
        <v>19006</v>
      </c>
      <c r="X19" s="6">
        <v>19006</v>
      </c>
      <c r="AB19" s="6">
        <v>19006</v>
      </c>
    </row>
    <row r="20" spans="1:24" ht="15">
      <c r="A20" t="s">
        <v>375</v>
      </c>
      <c r="L20" s="8">
        <v>-4499</v>
      </c>
      <c r="X20" s="8">
        <v>-4499</v>
      </c>
    </row>
    <row r="21" spans="1:24" ht="15">
      <c r="A21" t="s">
        <v>376</v>
      </c>
      <c r="P21" s="8">
        <v>-3984</v>
      </c>
      <c r="X21" s="8">
        <v>-3984</v>
      </c>
    </row>
    <row r="22" ht="39.75" customHeight="1">
      <c r="A22" s="9" t="s">
        <v>365</v>
      </c>
    </row>
    <row r="23" spans="1:28" ht="15">
      <c r="A23" t="s">
        <v>377</v>
      </c>
      <c r="T23" s="8">
        <v>-359</v>
      </c>
      <c r="X23" s="8">
        <v>-359</v>
      </c>
      <c r="AB23" s="8">
        <v>-359</v>
      </c>
    </row>
    <row r="24" spans="1:28" ht="15">
      <c r="A24" t="s">
        <v>366</v>
      </c>
      <c r="T24" s="6">
        <v>867</v>
      </c>
      <c r="X24" s="6">
        <v>867</v>
      </c>
      <c r="AB24" s="6">
        <v>867</v>
      </c>
    </row>
    <row r="25" spans="1:28" ht="15">
      <c r="A25" t="s">
        <v>367</v>
      </c>
      <c r="T25" s="8">
        <v>-5989</v>
      </c>
      <c r="X25" s="8">
        <v>-5989</v>
      </c>
      <c r="AB25" s="8">
        <v>-5989</v>
      </c>
    </row>
    <row r="26" spans="1:24" ht="15">
      <c r="A26" t="s">
        <v>378</v>
      </c>
      <c r="H26" s="8">
        <v>-705</v>
      </c>
      <c r="P26" s="6">
        <v>705</v>
      </c>
      <c r="X26" t="s">
        <v>33</v>
      </c>
    </row>
    <row r="27" spans="1:24" ht="15">
      <c r="A27" t="s">
        <v>370</v>
      </c>
      <c r="H27" s="8">
        <v>-282</v>
      </c>
      <c r="P27" s="6">
        <v>306</v>
      </c>
      <c r="X27" s="6">
        <v>24</v>
      </c>
    </row>
    <row r="28" spans="1:24" ht="15">
      <c r="A28" t="s">
        <v>323</v>
      </c>
      <c r="H28" s="6">
        <v>1026</v>
      </c>
      <c r="X28" s="6">
        <v>1026</v>
      </c>
    </row>
    <row r="29" spans="1:24" ht="15">
      <c r="A29" t="s">
        <v>372</v>
      </c>
      <c r="H29" s="8">
        <v>-130</v>
      </c>
      <c r="P29" s="6">
        <v>827</v>
      </c>
      <c r="X29" s="6">
        <v>697</v>
      </c>
    </row>
    <row r="30" spans="1:24" ht="15">
      <c r="A30" t="s">
        <v>379</v>
      </c>
      <c r="C30" s="5">
        <v>4975</v>
      </c>
      <c r="D30" s="5"/>
      <c r="G30" s="5">
        <v>45746</v>
      </c>
      <c r="H30" s="5"/>
      <c r="K30" s="5">
        <v>81197</v>
      </c>
      <c r="L30" s="5"/>
      <c r="O30" s="14">
        <v>-18264</v>
      </c>
      <c r="P30" s="14"/>
      <c r="S30" s="14">
        <v>-7413</v>
      </c>
      <c r="T30" s="14"/>
      <c r="W30" s="5">
        <v>106241</v>
      </c>
      <c r="X30" s="5"/>
    </row>
    <row r="31" spans="1:28" ht="15">
      <c r="A31" t="s">
        <v>380</v>
      </c>
      <c r="AA31" s="5">
        <v>13525</v>
      </c>
      <c r="AB31" s="5"/>
    </row>
    <row r="32" spans="1:28" ht="15">
      <c r="A32" t="s">
        <v>34</v>
      </c>
      <c r="L32" s="6">
        <v>16129</v>
      </c>
      <c r="X32" s="6">
        <v>16129</v>
      </c>
      <c r="AB32" s="6">
        <v>16129</v>
      </c>
    </row>
    <row r="33" spans="1:24" ht="15">
      <c r="A33" t="s">
        <v>381</v>
      </c>
      <c r="L33" s="8">
        <v>-4925</v>
      </c>
      <c r="X33" s="8">
        <v>-4925</v>
      </c>
    </row>
    <row r="34" ht="39.75" customHeight="1">
      <c r="A34" s="9" t="s">
        <v>365</v>
      </c>
    </row>
    <row r="35" spans="1:28" ht="15">
      <c r="A35" t="s">
        <v>377</v>
      </c>
      <c r="T35" s="8">
        <v>-453</v>
      </c>
      <c r="X35" s="8">
        <v>-453</v>
      </c>
      <c r="AB35" s="8">
        <v>-453</v>
      </c>
    </row>
    <row r="36" spans="1:28" ht="15">
      <c r="A36" t="s">
        <v>366</v>
      </c>
      <c r="T36" s="6">
        <v>6145</v>
      </c>
      <c r="X36" s="6">
        <v>6145</v>
      </c>
      <c r="AB36" s="6">
        <v>6145</v>
      </c>
    </row>
    <row r="37" spans="1:28" ht="15">
      <c r="A37" t="s">
        <v>367</v>
      </c>
      <c r="T37" s="6">
        <v>1540</v>
      </c>
      <c r="X37" s="6">
        <v>1540</v>
      </c>
      <c r="AB37" s="6">
        <v>1540</v>
      </c>
    </row>
    <row r="38" spans="1:24" ht="15">
      <c r="A38" t="s">
        <v>382</v>
      </c>
      <c r="H38" s="8">
        <v>-910</v>
      </c>
      <c r="P38" s="6">
        <v>910</v>
      </c>
      <c r="X38" t="s">
        <v>33</v>
      </c>
    </row>
    <row r="39" spans="1:24" ht="15">
      <c r="A39" t="s">
        <v>370</v>
      </c>
      <c r="H39" s="8">
        <v>-388</v>
      </c>
      <c r="P39" s="6">
        <v>408</v>
      </c>
      <c r="X39" s="6">
        <v>20</v>
      </c>
    </row>
    <row r="40" spans="1:24" ht="15">
      <c r="A40" t="s">
        <v>323</v>
      </c>
      <c r="H40" s="6">
        <v>1881</v>
      </c>
      <c r="X40" s="6">
        <v>1881</v>
      </c>
    </row>
    <row r="41" spans="1:24" ht="15">
      <c r="A41" t="s">
        <v>372</v>
      </c>
      <c r="H41" s="8">
        <v>-633</v>
      </c>
      <c r="P41" s="6">
        <v>3623</v>
      </c>
      <c r="X41" s="6">
        <v>2990</v>
      </c>
    </row>
    <row r="42" spans="1:24" ht="15">
      <c r="A42" t="s">
        <v>383</v>
      </c>
      <c r="C42" s="5">
        <v>4975</v>
      </c>
      <c r="D42" s="5"/>
      <c r="G42" s="5">
        <v>45696</v>
      </c>
      <c r="H42" s="5"/>
      <c r="K42" s="5">
        <v>92401</v>
      </c>
      <c r="L42" s="5"/>
      <c r="O42" s="14">
        <v>-13323</v>
      </c>
      <c r="P42" s="14"/>
      <c r="S42" s="14">
        <v>-181</v>
      </c>
      <c r="T42" s="14"/>
      <c r="W42" s="5">
        <v>129568</v>
      </c>
      <c r="X42" s="5"/>
    </row>
    <row r="43" spans="1:28" ht="15">
      <c r="A43" t="s">
        <v>384</v>
      </c>
      <c r="AA43" s="5">
        <v>23361</v>
      </c>
      <c r="AB43" s="5"/>
    </row>
  </sheetData>
  <sheetProtection selectLockedCells="1" selectUnlockedCells="1"/>
  <mergeCells count="41">
    <mergeCell ref="C2:E2"/>
    <mergeCell ref="G2:I2"/>
    <mergeCell ref="K2:M2"/>
    <mergeCell ref="O2:Q2"/>
    <mergeCell ref="S2:U2"/>
    <mergeCell ref="W2:Y2"/>
    <mergeCell ref="AA2:AC2"/>
    <mergeCell ref="C3:E3"/>
    <mergeCell ref="G3:I3"/>
    <mergeCell ref="K3:M3"/>
    <mergeCell ref="O3:Q3"/>
    <mergeCell ref="S3:U3"/>
    <mergeCell ref="W3:Y3"/>
    <mergeCell ref="AA3:AC3"/>
    <mergeCell ref="C4:D4"/>
    <mergeCell ref="G4:H4"/>
    <mergeCell ref="K4:L4"/>
    <mergeCell ref="O4:P4"/>
    <mergeCell ref="S4:T4"/>
    <mergeCell ref="W4:X4"/>
    <mergeCell ref="C17:D17"/>
    <mergeCell ref="G17:H17"/>
    <mergeCell ref="K17:L17"/>
    <mergeCell ref="O17:P17"/>
    <mergeCell ref="S17:T17"/>
    <mergeCell ref="W17:X17"/>
    <mergeCell ref="AA18:AB18"/>
    <mergeCell ref="C30:D30"/>
    <mergeCell ref="G30:H30"/>
    <mergeCell ref="K30:L30"/>
    <mergeCell ref="O30:P30"/>
    <mergeCell ref="S30:T30"/>
    <mergeCell ref="W30:X30"/>
    <mergeCell ref="AA31:AB31"/>
    <mergeCell ref="C42:D42"/>
    <mergeCell ref="G42:H42"/>
    <mergeCell ref="K42:L42"/>
    <mergeCell ref="O42:P42"/>
    <mergeCell ref="S42:T42"/>
    <mergeCell ref="W42:X42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2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0" t="s">
        <v>385</v>
      </c>
      <c r="B2" s="10"/>
      <c r="C2" s="10"/>
      <c r="D2" s="10"/>
      <c r="E2" s="10"/>
      <c r="F2" s="10"/>
    </row>
    <row r="4" spans="3:25" ht="15">
      <c r="C4" s="1"/>
      <c r="D4" s="1"/>
      <c r="E4" s="1"/>
      <c r="G4" s="1"/>
      <c r="H4" s="1"/>
      <c r="I4" s="1"/>
      <c r="K4" s="1"/>
      <c r="L4" s="1"/>
      <c r="M4" s="1"/>
      <c r="O4" s="1"/>
      <c r="P4" s="1"/>
      <c r="Q4" s="1"/>
      <c r="S4" s="1"/>
      <c r="T4" s="1"/>
      <c r="U4" s="1"/>
      <c r="W4" s="1"/>
      <c r="X4" s="1"/>
      <c r="Y4" s="1"/>
    </row>
    <row r="5" spans="3:25" ht="15">
      <c r="C5" s="2" t="s">
        <v>386</v>
      </c>
      <c r="D5" s="2"/>
      <c r="E5" s="2"/>
      <c r="F5" s="2"/>
      <c r="G5" s="2"/>
      <c r="H5" s="2"/>
      <c r="I5" s="2"/>
      <c r="K5" s="2" t="s">
        <v>387</v>
      </c>
      <c r="L5" s="2"/>
      <c r="M5" s="2"/>
      <c r="N5" s="2"/>
      <c r="O5" s="2"/>
      <c r="P5" s="2"/>
      <c r="Q5" s="2"/>
      <c r="S5" s="2" t="s">
        <v>388</v>
      </c>
      <c r="T5" s="2"/>
      <c r="U5" s="2"/>
      <c r="V5" s="2"/>
      <c r="W5" s="2"/>
      <c r="X5" s="2"/>
      <c r="Y5" s="2"/>
    </row>
    <row r="6" spans="1:25" ht="15">
      <c r="A6" t="s">
        <v>85</v>
      </c>
      <c r="C6" s="1" t="s">
        <v>389</v>
      </c>
      <c r="D6" s="1"/>
      <c r="E6" s="1"/>
      <c r="G6" s="1" t="s">
        <v>390</v>
      </c>
      <c r="H6" s="1"/>
      <c r="I6" s="1"/>
      <c r="K6" s="1" t="s">
        <v>389</v>
      </c>
      <c r="L6" s="1"/>
      <c r="M6" s="1"/>
      <c r="O6" s="1" t="s">
        <v>390</v>
      </c>
      <c r="P6" s="1"/>
      <c r="Q6" s="1"/>
      <c r="S6" s="1" t="s">
        <v>389</v>
      </c>
      <c r="T6" s="1"/>
      <c r="U6" s="1"/>
      <c r="W6" s="1" t="s">
        <v>390</v>
      </c>
      <c r="X6" s="1"/>
      <c r="Y6" s="1"/>
    </row>
    <row r="7" ht="39.75" customHeight="1">
      <c r="A7" s="9" t="s">
        <v>391</v>
      </c>
    </row>
    <row r="8" ht="39.75" customHeight="1">
      <c r="A8" s="13" t="s">
        <v>392</v>
      </c>
    </row>
    <row r="9" spans="1:24" ht="15">
      <c r="A9" t="s">
        <v>393</v>
      </c>
      <c r="C9" s="5">
        <v>130187</v>
      </c>
      <c r="D9" s="5"/>
      <c r="H9" t="s">
        <v>394</v>
      </c>
      <c r="K9" s="5">
        <v>62414</v>
      </c>
      <c r="L9" s="5"/>
      <c r="P9" t="s">
        <v>395</v>
      </c>
      <c r="S9" s="2" t="s">
        <v>396</v>
      </c>
      <c r="T9" s="2"/>
      <c r="X9" t="s">
        <v>397</v>
      </c>
    </row>
    <row r="10" spans="1:24" ht="15">
      <c r="A10" t="s">
        <v>398</v>
      </c>
      <c r="D10" s="6">
        <v>50853</v>
      </c>
      <c r="H10" s="4">
        <v>10.34</v>
      </c>
      <c r="L10" s="6">
        <v>39361</v>
      </c>
      <c r="P10" s="4">
        <v>8</v>
      </c>
      <c r="T10" s="6">
        <v>49202</v>
      </c>
      <c r="X10" s="4">
        <v>10</v>
      </c>
    </row>
    <row r="11" ht="39.75" customHeight="1">
      <c r="A11" s="9" t="s">
        <v>399</v>
      </c>
    </row>
    <row r="12" spans="1:24" ht="15">
      <c r="A12" t="s">
        <v>393</v>
      </c>
      <c r="D12" s="6">
        <v>121903</v>
      </c>
      <c r="H12" s="4">
        <v>15.63</v>
      </c>
      <c r="L12" s="6">
        <v>31207</v>
      </c>
      <c r="P12" s="4">
        <v>4</v>
      </c>
      <c r="T12" t="s">
        <v>400</v>
      </c>
      <c r="X12" t="s">
        <v>400</v>
      </c>
    </row>
    <row r="13" spans="1:24" ht="15">
      <c r="A13" t="s">
        <v>398</v>
      </c>
      <c r="D13" s="6">
        <v>44864</v>
      </c>
      <c r="H13" s="4">
        <v>9.12</v>
      </c>
      <c r="L13" s="6">
        <v>19681</v>
      </c>
      <c r="P13" s="4">
        <v>4</v>
      </c>
      <c r="T13" s="6">
        <v>29521</v>
      </c>
      <c r="X13" s="4">
        <v>6</v>
      </c>
    </row>
    <row r="14" ht="39.75" customHeight="1">
      <c r="A14" s="9" t="s">
        <v>401</v>
      </c>
    </row>
    <row r="15" spans="1:24" ht="15">
      <c r="A15" t="s">
        <v>393</v>
      </c>
      <c r="D15" s="6">
        <v>121903</v>
      </c>
      <c r="H15" s="4">
        <v>11.28</v>
      </c>
      <c r="L15" s="6">
        <v>32414</v>
      </c>
      <c r="P15" s="4">
        <v>3</v>
      </c>
      <c r="T15" t="s">
        <v>400</v>
      </c>
      <c r="X15" t="s">
        <v>400</v>
      </c>
    </row>
    <row r="16" spans="1:24" ht="15">
      <c r="A16" t="s">
        <v>398</v>
      </c>
      <c r="D16" s="6">
        <v>44864</v>
      </c>
      <c r="H16" s="4">
        <v>8.75</v>
      </c>
      <c r="L16" s="6">
        <v>15374</v>
      </c>
      <c r="P16" s="4">
        <v>3</v>
      </c>
      <c r="T16" s="6">
        <v>25623</v>
      </c>
      <c r="X16" s="4">
        <v>5</v>
      </c>
    </row>
    <row r="17" ht="39.75" customHeight="1">
      <c r="A17" s="9" t="s">
        <v>402</v>
      </c>
    </row>
    <row r="18" ht="39.75" customHeight="1">
      <c r="A18" s="13" t="s">
        <v>392</v>
      </c>
    </row>
    <row r="19" spans="1:24" ht="15">
      <c r="A19" t="s">
        <v>393</v>
      </c>
      <c r="C19" s="5">
        <v>115028</v>
      </c>
      <c r="D19" s="5"/>
      <c r="H19" s="4">
        <v>15.93</v>
      </c>
      <c r="K19" s="5">
        <v>57780</v>
      </c>
      <c r="L19" s="5"/>
      <c r="P19" t="s">
        <v>395</v>
      </c>
      <c r="S19" s="2" t="s">
        <v>396</v>
      </c>
      <c r="T19" s="2"/>
      <c r="X19" t="s">
        <v>397</v>
      </c>
    </row>
    <row r="20" spans="1:24" ht="15">
      <c r="A20" t="s">
        <v>398</v>
      </c>
      <c r="D20" s="6">
        <v>44187</v>
      </c>
      <c r="H20" s="4">
        <v>11.39</v>
      </c>
      <c r="L20" s="6">
        <v>31027</v>
      </c>
      <c r="P20" s="4">
        <v>8</v>
      </c>
      <c r="T20" s="6">
        <v>38784</v>
      </c>
      <c r="X20" s="4">
        <v>10</v>
      </c>
    </row>
    <row r="21" ht="39.75" customHeight="1">
      <c r="A21" s="9" t="s">
        <v>399</v>
      </c>
    </row>
    <row r="22" spans="1:24" ht="15">
      <c r="A22" t="s">
        <v>393</v>
      </c>
      <c r="D22" s="6">
        <v>105586</v>
      </c>
      <c r="H22" s="4">
        <v>14.62</v>
      </c>
      <c r="L22" s="6">
        <v>28890</v>
      </c>
      <c r="P22" s="4">
        <v>4</v>
      </c>
      <c r="T22" t="s">
        <v>400</v>
      </c>
      <c r="X22" t="s">
        <v>400</v>
      </c>
    </row>
    <row r="23" spans="1:24" ht="15">
      <c r="A23" t="s">
        <v>398</v>
      </c>
      <c r="D23" s="6">
        <v>39782</v>
      </c>
      <c r="H23" s="4">
        <v>10.26</v>
      </c>
      <c r="L23" s="6">
        <v>15514</v>
      </c>
      <c r="P23" s="4">
        <v>4</v>
      </c>
      <c r="T23" s="6">
        <v>23270</v>
      </c>
      <c r="X23" s="4">
        <v>6</v>
      </c>
    </row>
    <row r="24" ht="39.75" customHeight="1">
      <c r="A24" s="9" t="s">
        <v>401</v>
      </c>
    </row>
    <row r="25" spans="1:24" ht="15">
      <c r="A25" t="s">
        <v>393</v>
      </c>
      <c r="D25" s="6">
        <v>105586</v>
      </c>
      <c r="H25" s="4">
        <v>11.26</v>
      </c>
      <c r="L25" s="6">
        <v>28133</v>
      </c>
      <c r="P25" s="4">
        <v>3</v>
      </c>
      <c r="T25" t="s">
        <v>400</v>
      </c>
      <c r="X25" t="s">
        <v>400</v>
      </c>
    </row>
    <row r="26" spans="1:24" ht="15">
      <c r="A26" t="s">
        <v>398</v>
      </c>
      <c r="D26" s="6">
        <v>39782</v>
      </c>
      <c r="H26" s="4">
        <v>10.35</v>
      </c>
      <c r="L26" s="6">
        <v>11528</v>
      </c>
      <c r="P26" s="4">
        <v>3</v>
      </c>
      <c r="T26" s="6">
        <v>19213</v>
      </c>
      <c r="X26" s="4">
        <v>5</v>
      </c>
    </row>
  </sheetData>
  <sheetProtection selectLockedCells="1" selectUnlockedCells="1"/>
  <mergeCells count="22">
    <mergeCell ref="A2:F2"/>
    <mergeCell ref="C4:E4"/>
    <mergeCell ref="G4:I4"/>
    <mergeCell ref="K4:M4"/>
    <mergeCell ref="O4:Q4"/>
    <mergeCell ref="S4:U4"/>
    <mergeCell ref="W4:Y4"/>
    <mergeCell ref="C5:I5"/>
    <mergeCell ref="K5:Q5"/>
    <mergeCell ref="S5:Y5"/>
    <mergeCell ref="C6:E6"/>
    <mergeCell ref="G6:I6"/>
    <mergeCell ref="K6:M6"/>
    <mergeCell ref="O6:Q6"/>
    <mergeCell ref="S6:U6"/>
    <mergeCell ref="W6:Y6"/>
    <mergeCell ref="C9:D9"/>
    <mergeCell ref="K9:L9"/>
    <mergeCell ref="S9:T9"/>
    <mergeCell ref="C19:D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21" ht="15">
      <c r="C3" s="2" t="s">
        <v>236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7" ht="39.75" customHeight="1">
      <c r="A4" t="s">
        <v>85</v>
      </c>
      <c r="C4" s="1" t="s">
        <v>403</v>
      </c>
      <c r="D4" s="1"/>
      <c r="E4" s="1"/>
      <c r="G4" s="1" t="s">
        <v>404</v>
      </c>
      <c r="H4" s="1"/>
      <c r="I4" s="1"/>
      <c r="K4" s="1" t="s">
        <v>405</v>
      </c>
      <c r="L4" s="1"/>
      <c r="M4" s="1"/>
      <c r="O4" s="11" t="s">
        <v>406</v>
      </c>
      <c r="P4" s="11"/>
      <c r="Q4" s="11"/>
    </row>
    <row r="5" spans="1:16" ht="15">
      <c r="A5" t="s">
        <v>223</v>
      </c>
      <c r="C5" s="5">
        <v>212651</v>
      </c>
      <c r="D5" s="5"/>
      <c r="G5" s="5">
        <v>11970</v>
      </c>
      <c r="H5" s="5"/>
      <c r="K5" s="5">
        <v>24</v>
      </c>
      <c r="L5" s="5"/>
      <c r="O5" s="5">
        <v>224597</v>
      </c>
      <c r="P5" s="5"/>
    </row>
    <row r="6" spans="1:16" ht="15">
      <c r="A6" t="s">
        <v>158</v>
      </c>
      <c r="C6" s="5">
        <v>212651</v>
      </c>
      <c r="D6" s="5"/>
      <c r="G6" s="5">
        <v>11970</v>
      </c>
      <c r="H6" s="5"/>
      <c r="K6" s="5">
        <v>24</v>
      </c>
      <c r="L6" s="5"/>
      <c r="O6" s="5">
        <v>224597</v>
      </c>
      <c r="P6" s="5"/>
    </row>
  </sheetData>
  <sheetProtection selectLockedCells="1" selectUnlockedCells="1"/>
  <mergeCells count="17">
    <mergeCell ref="C2:E2"/>
    <mergeCell ref="G2:I2"/>
    <mergeCell ref="K2:M2"/>
    <mergeCell ref="O2:Q2"/>
    <mergeCell ref="C3:U3"/>
    <mergeCell ref="C4:E4"/>
    <mergeCell ref="G4:I4"/>
    <mergeCell ref="K4:M4"/>
    <mergeCell ref="O4:Q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21" ht="15">
      <c r="C3" s="2" t="s">
        <v>407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7" ht="39.75" customHeight="1">
      <c r="A4" t="s">
        <v>85</v>
      </c>
      <c r="C4" s="1" t="s">
        <v>403</v>
      </c>
      <c r="D4" s="1"/>
      <c r="E4" s="1"/>
      <c r="G4" s="1" t="s">
        <v>404</v>
      </c>
      <c r="H4" s="1"/>
      <c r="I4" s="1"/>
      <c r="K4" s="1" t="s">
        <v>405</v>
      </c>
      <c r="L4" s="1"/>
      <c r="M4" s="1"/>
      <c r="O4" s="11" t="s">
        <v>406</v>
      </c>
      <c r="P4" s="11"/>
      <c r="Q4" s="11"/>
    </row>
    <row r="5" spans="1:16" ht="15">
      <c r="A5" t="s">
        <v>408</v>
      </c>
      <c r="C5" s="5">
        <v>200</v>
      </c>
      <c r="D5" s="5"/>
      <c r="G5" s="2" t="s">
        <v>174</v>
      </c>
      <c r="H5" s="2"/>
      <c r="K5" s="2" t="s">
        <v>174</v>
      </c>
      <c r="L5" s="2"/>
      <c r="O5" s="5">
        <v>200</v>
      </c>
      <c r="P5" s="5"/>
    </row>
    <row r="6" spans="1:16" ht="15">
      <c r="A6" t="s">
        <v>223</v>
      </c>
      <c r="D6" s="6">
        <v>189729</v>
      </c>
      <c r="H6" s="6">
        <v>3790</v>
      </c>
      <c r="L6" s="6">
        <v>601</v>
      </c>
      <c r="P6" s="6">
        <v>192918</v>
      </c>
    </row>
    <row r="7" spans="1:16" ht="15">
      <c r="A7" t="s">
        <v>158</v>
      </c>
      <c r="C7" s="5">
        <v>189929</v>
      </c>
      <c r="D7" s="5"/>
      <c r="G7" s="5">
        <v>3790</v>
      </c>
      <c r="H7" s="5"/>
      <c r="K7" s="5">
        <v>601</v>
      </c>
      <c r="L7" s="5"/>
      <c r="O7" s="5">
        <v>193118</v>
      </c>
      <c r="P7" s="5"/>
    </row>
  </sheetData>
  <sheetProtection selectLockedCells="1" selectUnlockedCells="1"/>
  <mergeCells count="17">
    <mergeCell ref="C2:E2"/>
    <mergeCell ref="G2:I2"/>
    <mergeCell ref="K2:M2"/>
    <mergeCell ref="O2:Q2"/>
    <mergeCell ref="C3:U3"/>
    <mergeCell ref="C4:E4"/>
    <mergeCell ref="G4:I4"/>
    <mergeCell ref="K4:M4"/>
    <mergeCell ref="O4:Q4"/>
    <mergeCell ref="C5:D5"/>
    <mergeCell ref="G5:H5"/>
    <mergeCell ref="K5:L5"/>
    <mergeCell ref="O5:P5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3:25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</row>
    <row r="3" spans="3:25" ht="15">
      <c r="C3" s="2" t="s">
        <v>236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5">
      <c r="C4" s="2" t="s">
        <v>409</v>
      </c>
      <c r="D4" s="2"/>
      <c r="E4" s="2"/>
      <c r="F4" s="2"/>
      <c r="G4" s="2"/>
      <c r="H4" s="2"/>
      <c r="I4" s="2"/>
      <c r="K4" s="2" t="s">
        <v>410</v>
      </c>
      <c r="L4" s="2"/>
      <c r="M4" s="2"/>
      <c r="N4" s="2"/>
      <c r="O4" s="2"/>
      <c r="P4" s="2"/>
      <c r="Q4" s="2"/>
      <c r="S4" s="2" t="s">
        <v>158</v>
      </c>
      <c r="T4" s="2"/>
      <c r="U4" s="2"/>
      <c r="V4" s="2"/>
      <c r="W4" s="2"/>
      <c r="X4" s="2"/>
      <c r="Y4" s="2"/>
    </row>
    <row r="5" spans="3:25" ht="15">
      <c r="C5" s="1" t="s">
        <v>411</v>
      </c>
      <c r="D5" s="1"/>
      <c r="E5" s="1"/>
      <c r="G5" s="1" t="s">
        <v>412</v>
      </c>
      <c r="H5" s="1"/>
      <c r="I5" s="1"/>
      <c r="K5" s="1" t="s">
        <v>411</v>
      </c>
      <c r="L5" s="1"/>
      <c r="M5" s="1"/>
      <c r="O5" s="1" t="s">
        <v>412</v>
      </c>
      <c r="P5" s="1"/>
      <c r="Q5" s="1"/>
      <c r="S5" s="1" t="s">
        <v>411</v>
      </c>
      <c r="T5" s="1"/>
      <c r="U5" s="1"/>
      <c r="W5" s="1" t="s">
        <v>412</v>
      </c>
      <c r="X5" s="1"/>
      <c r="Y5" s="1"/>
    </row>
    <row r="6" spans="1:25" ht="15">
      <c r="A6" t="s">
        <v>85</v>
      </c>
      <c r="C6" s="1"/>
      <c r="D6" s="1"/>
      <c r="E6" s="1"/>
      <c r="G6" s="1"/>
      <c r="H6" s="1"/>
      <c r="I6" s="1"/>
      <c r="K6" s="1"/>
      <c r="L6" s="1"/>
      <c r="M6" s="1"/>
      <c r="O6" s="1"/>
      <c r="P6" s="1"/>
      <c r="Q6" s="1"/>
      <c r="S6" s="1"/>
      <c r="T6" s="1"/>
      <c r="U6" s="1"/>
      <c r="W6" s="1"/>
      <c r="X6" s="1"/>
      <c r="Y6" s="1"/>
    </row>
    <row r="7" spans="1:24" ht="15">
      <c r="A7" t="s">
        <v>223</v>
      </c>
      <c r="C7" s="5">
        <v>1415</v>
      </c>
      <c r="D7" s="5"/>
      <c r="G7" s="5">
        <v>24</v>
      </c>
      <c r="H7" s="5"/>
      <c r="K7" s="2" t="s">
        <v>174</v>
      </c>
      <c r="L7" s="2"/>
      <c r="O7" s="2" t="s">
        <v>174</v>
      </c>
      <c r="P7" s="2"/>
      <c r="S7" s="5">
        <v>1415</v>
      </c>
      <c r="T7" s="5"/>
      <c r="W7" s="5">
        <v>24</v>
      </c>
      <c r="X7" s="5"/>
    </row>
    <row r="8" spans="1:24" ht="15">
      <c r="A8" t="s">
        <v>158</v>
      </c>
      <c r="C8" s="5">
        <v>1415</v>
      </c>
      <c r="D8" s="5"/>
      <c r="G8" s="5">
        <v>24</v>
      </c>
      <c r="H8" s="5"/>
      <c r="K8" s="2" t="s">
        <v>174</v>
      </c>
      <c r="L8" s="2"/>
      <c r="O8" s="2" t="s">
        <v>174</v>
      </c>
      <c r="P8" s="2"/>
      <c r="S8" s="5">
        <v>1415</v>
      </c>
      <c r="T8" s="5"/>
      <c r="W8" s="5">
        <v>24</v>
      </c>
      <c r="X8" s="5"/>
    </row>
  </sheetData>
  <sheetProtection selectLockedCells="1" selectUnlockedCells="1"/>
  <mergeCells count="34">
    <mergeCell ref="C2:E2"/>
    <mergeCell ref="G2:I2"/>
    <mergeCell ref="K2:M2"/>
    <mergeCell ref="O2:Q2"/>
    <mergeCell ref="S2:U2"/>
    <mergeCell ref="W2:Y2"/>
    <mergeCell ref="C3:Y3"/>
    <mergeCell ref="C4:I4"/>
    <mergeCell ref="K4:Q4"/>
    <mergeCell ref="S4:Y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3:25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</row>
    <row r="3" spans="3:25" ht="15">
      <c r="C3" s="2" t="s">
        <v>407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5">
      <c r="C4" s="2" t="s">
        <v>409</v>
      </c>
      <c r="D4" s="2"/>
      <c r="E4" s="2"/>
      <c r="F4" s="2"/>
      <c r="G4" s="2"/>
      <c r="H4" s="2"/>
      <c r="I4" s="2"/>
      <c r="K4" s="2" t="s">
        <v>410</v>
      </c>
      <c r="L4" s="2"/>
      <c r="M4" s="2"/>
      <c r="N4" s="2"/>
      <c r="O4" s="2"/>
      <c r="P4" s="2"/>
      <c r="Q4" s="2"/>
      <c r="S4" s="2" t="s">
        <v>158</v>
      </c>
      <c r="T4" s="2"/>
      <c r="U4" s="2"/>
      <c r="V4" s="2"/>
      <c r="W4" s="2"/>
      <c r="X4" s="2"/>
      <c r="Y4" s="2"/>
    </row>
    <row r="5" spans="3:25" ht="15">
      <c r="C5" s="1" t="s">
        <v>411</v>
      </c>
      <c r="D5" s="1"/>
      <c r="E5" s="1"/>
      <c r="G5" s="1" t="s">
        <v>412</v>
      </c>
      <c r="H5" s="1"/>
      <c r="I5" s="1"/>
      <c r="K5" s="1" t="s">
        <v>411</v>
      </c>
      <c r="L5" s="1"/>
      <c r="M5" s="1"/>
      <c r="O5" s="1" t="s">
        <v>412</v>
      </c>
      <c r="P5" s="1"/>
      <c r="Q5" s="1"/>
      <c r="S5" s="1" t="s">
        <v>411</v>
      </c>
      <c r="T5" s="1"/>
      <c r="U5" s="1"/>
      <c r="W5" s="1" t="s">
        <v>412</v>
      </c>
      <c r="X5" s="1"/>
      <c r="Y5" s="1"/>
    </row>
    <row r="6" spans="1:25" ht="15">
      <c r="A6" t="s">
        <v>85</v>
      </c>
      <c r="C6" s="1"/>
      <c r="D6" s="1"/>
      <c r="E6" s="1"/>
      <c r="G6" s="1"/>
      <c r="H6" s="1"/>
      <c r="I6" s="1"/>
      <c r="K6" s="1"/>
      <c r="L6" s="1"/>
      <c r="M6" s="1"/>
      <c r="O6" s="1"/>
      <c r="P6" s="1"/>
      <c r="Q6" s="1"/>
      <c r="S6" s="1"/>
      <c r="T6" s="1"/>
      <c r="U6" s="1"/>
      <c r="W6" s="1"/>
      <c r="X6" s="1"/>
      <c r="Y6" s="1"/>
    </row>
    <row r="7" spans="1:24" ht="15">
      <c r="A7" t="s">
        <v>223</v>
      </c>
      <c r="C7" s="5">
        <v>41813</v>
      </c>
      <c r="D7" s="5"/>
      <c r="G7" s="5">
        <v>601</v>
      </c>
      <c r="H7" s="5"/>
      <c r="K7" s="2" t="s">
        <v>174</v>
      </c>
      <c r="L7" s="2"/>
      <c r="O7" s="2" t="s">
        <v>174</v>
      </c>
      <c r="P7" s="2"/>
      <c r="S7" s="5">
        <v>41813</v>
      </c>
      <c r="T7" s="5"/>
      <c r="W7" s="5">
        <v>601</v>
      </c>
      <c r="X7" s="5"/>
    </row>
    <row r="8" spans="1:24" ht="15">
      <c r="A8" t="s">
        <v>158</v>
      </c>
      <c r="C8" s="5">
        <v>41813</v>
      </c>
      <c r="D8" s="5"/>
      <c r="G8" s="5">
        <v>601</v>
      </c>
      <c r="H8" s="5"/>
      <c r="K8" s="2" t="s">
        <v>174</v>
      </c>
      <c r="L8" s="2"/>
      <c r="O8" s="2" t="s">
        <v>174</v>
      </c>
      <c r="P8" s="2"/>
      <c r="S8" s="5">
        <v>41813</v>
      </c>
      <c r="T8" s="5"/>
      <c r="W8" s="5">
        <v>601</v>
      </c>
      <c r="X8" s="5"/>
    </row>
  </sheetData>
  <sheetProtection selectLockedCells="1" selectUnlockedCells="1"/>
  <mergeCells count="34">
    <mergeCell ref="C2:E2"/>
    <mergeCell ref="G2:I2"/>
    <mergeCell ref="K2:M2"/>
    <mergeCell ref="O2:Q2"/>
    <mergeCell ref="S2:U2"/>
    <mergeCell ref="W2:Y2"/>
    <mergeCell ref="C3:Y3"/>
    <mergeCell ref="C4:I4"/>
    <mergeCell ref="K4:Q4"/>
    <mergeCell ref="S4:Y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236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403</v>
      </c>
      <c r="D4" s="1"/>
      <c r="E4" s="1"/>
      <c r="G4" s="1" t="s">
        <v>413</v>
      </c>
      <c r="H4" s="1"/>
      <c r="I4" s="1"/>
    </row>
    <row r="5" spans="1:8" ht="15">
      <c r="A5" t="s">
        <v>414</v>
      </c>
      <c r="C5" s="5">
        <v>4816</v>
      </c>
      <c r="D5" s="5"/>
      <c r="G5" s="5">
        <v>4905</v>
      </c>
      <c r="H5" s="5"/>
    </row>
    <row r="6" spans="1:8" ht="15">
      <c r="A6" t="s">
        <v>415</v>
      </c>
      <c r="D6" s="6">
        <v>44852</v>
      </c>
      <c r="H6" s="6">
        <v>47710</v>
      </c>
    </row>
    <row r="7" spans="1:8" ht="15">
      <c r="A7" t="s">
        <v>416</v>
      </c>
      <c r="D7" s="6">
        <v>87929</v>
      </c>
      <c r="H7" s="6">
        <v>93795</v>
      </c>
    </row>
    <row r="8" spans="1:8" ht="15">
      <c r="A8" t="s">
        <v>417</v>
      </c>
      <c r="D8" s="6">
        <v>75054</v>
      </c>
      <c r="H8" s="6">
        <v>78187</v>
      </c>
    </row>
    <row r="9" spans="1:8" ht="15">
      <c r="A9" t="s">
        <v>418</v>
      </c>
      <c r="D9" t="s">
        <v>33</v>
      </c>
      <c r="H9" t="s">
        <v>33</v>
      </c>
    </row>
    <row r="10" spans="1:8" ht="15">
      <c r="A10" t="s">
        <v>158</v>
      </c>
      <c r="C10" s="5">
        <v>212651</v>
      </c>
      <c r="D10" s="5"/>
      <c r="G10" s="5">
        <v>224597</v>
      </c>
      <c r="H10" s="5"/>
    </row>
  </sheetData>
  <sheetProtection selectLockedCells="1" selectUnlockedCells="1"/>
  <mergeCells count="9">
    <mergeCell ref="C2:E2"/>
    <mergeCell ref="G2:I2"/>
    <mergeCell ref="C3:I3"/>
    <mergeCell ref="C4:E4"/>
    <mergeCell ref="G4:I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spans="1:8" ht="15">
      <c r="A5" t="s">
        <v>162</v>
      </c>
      <c r="C5" s="5">
        <v>93371</v>
      </c>
      <c r="D5" s="5"/>
      <c r="G5" s="5">
        <v>118044</v>
      </c>
      <c r="H5" s="5"/>
    </row>
    <row r="6" ht="39.75" customHeight="1">
      <c r="A6" s="9" t="s">
        <v>419</v>
      </c>
    </row>
    <row r="7" spans="1:8" ht="15">
      <c r="A7" t="s">
        <v>420</v>
      </c>
      <c r="D7" s="6">
        <v>154797</v>
      </c>
      <c r="H7" s="6">
        <v>141585</v>
      </c>
    </row>
    <row r="8" spans="1:8" ht="15">
      <c r="A8" t="s">
        <v>421</v>
      </c>
      <c r="D8" s="6">
        <v>314300</v>
      </c>
      <c r="H8" s="6">
        <v>271203</v>
      </c>
    </row>
    <row r="9" spans="1:8" ht="15">
      <c r="A9" t="s">
        <v>422</v>
      </c>
      <c r="D9" s="6">
        <v>17581</v>
      </c>
      <c r="H9" s="6">
        <v>17095</v>
      </c>
    </row>
    <row r="10" spans="1:8" ht="15">
      <c r="A10" t="s">
        <v>423</v>
      </c>
      <c r="D10" s="6">
        <v>56826</v>
      </c>
      <c r="H10" s="6">
        <v>39126</v>
      </c>
    </row>
    <row r="11" spans="1:8" ht="15">
      <c r="A11" t="s">
        <v>166</v>
      </c>
      <c r="D11" s="6">
        <v>2676</v>
      </c>
      <c r="H11" s="6">
        <v>3363</v>
      </c>
    </row>
    <row r="12" spans="1:8" ht="15">
      <c r="A12" t="s">
        <v>96</v>
      </c>
      <c r="D12" s="6">
        <v>2406</v>
      </c>
      <c r="H12" s="6">
        <v>1560</v>
      </c>
    </row>
    <row r="13" spans="1:8" ht="15">
      <c r="A13" s="7" t="s">
        <v>168</v>
      </c>
      <c r="C13" s="5">
        <v>641957</v>
      </c>
      <c r="D13" s="5"/>
      <c r="G13" s="5">
        <v>591976</v>
      </c>
      <c r="H13" s="5"/>
    </row>
  </sheetData>
  <sheetProtection selectLockedCells="1" selectUnlockedCells="1"/>
  <mergeCells count="9">
    <mergeCell ref="C2:E2"/>
    <mergeCell ref="G2:I2"/>
    <mergeCell ref="C3:I3"/>
    <mergeCell ref="C4:E4"/>
    <mergeCell ref="G4:I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424</v>
      </c>
      <c r="C5" s="5">
        <v>6451</v>
      </c>
      <c r="D5" s="5"/>
      <c r="G5" s="5">
        <v>6280</v>
      </c>
      <c r="H5" s="5"/>
      <c r="K5" s="5">
        <v>6592</v>
      </c>
      <c r="L5" s="5"/>
    </row>
    <row r="6" spans="1:12" ht="15">
      <c r="A6" t="s">
        <v>184</v>
      </c>
      <c r="D6" s="6">
        <v>2050</v>
      </c>
      <c r="H6" s="6">
        <v>2200</v>
      </c>
      <c r="L6" s="6">
        <v>900</v>
      </c>
    </row>
    <row r="7" spans="1:12" ht="15">
      <c r="A7" t="s">
        <v>425</v>
      </c>
      <c r="D7" s="8">
        <v>-400</v>
      </c>
      <c r="H7" s="8">
        <v>-2173</v>
      </c>
      <c r="L7" s="8">
        <v>-1375</v>
      </c>
    </row>
    <row r="8" spans="1:12" ht="15">
      <c r="A8" t="s">
        <v>426</v>
      </c>
      <c r="D8" s="6">
        <v>183</v>
      </c>
      <c r="H8" s="6">
        <v>144</v>
      </c>
      <c r="L8" s="6">
        <v>163</v>
      </c>
    </row>
    <row r="9" spans="1:12" ht="15">
      <c r="A9" t="s">
        <v>427</v>
      </c>
      <c r="D9" s="8">
        <v>-217</v>
      </c>
      <c r="H9" s="8">
        <v>-2029</v>
      </c>
      <c r="L9" s="8">
        <v>-1212</v>
      </c>
    </row>
    <row r="10" spans="1:12" ht="15">
      <c r="A10" t="s">
        <v>428</v>
      </c>
      <c r="C10" s="5">
        <v>8284</v>
      </c>
      <c r="D10" s="5"/>
      <c r="G10" s="5">
        <v>6451</v>
      </c>
      <c r="H10" s="5"/>
      <c r="K10" s="5">
        <v>6280</v>
      </c>
      <c r="L10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1:21" ht="15">
      <c r="A3" t="s">
        <v>12</v>
      </c>
      <c r="C3" s="1" t="s">
        <v>0</v>
      </c>
      <c r="D3" s="1"/>
      <c r="E3" s="1"/>
      <c r="G3" s="1" t="s">
        <v>1</v>
      </c>
      <c r="H3" s="1"/>
      <c r="I3" s="1"/>
      <c r="K3" s="1" t="s">
        <v>13</v>
      </c>
      <c r="L3" s="1"/>
      <c r="M3" s="1"/>
      <c r="O3" s="1" t="s">
        <v>14</v>
      </c>
      <c r="P3" s="1"/>
      <c r="Q3" s="1"/>
      <c r="S3" s="1" t="s">
        <v>15</v>
      </c>
      <c r="T3" s="1"/>
      <c r="U3" s="1"/>
    </row>
    <row r="4" spans="1:20" ht="15">
      <c r="A4" t="s">
        <v>16</v>
      </c>
      <c r="C4" s="5">
        <v>51238</v>
      </c>
      <c r="D4" s="5"/>
      <c r="G4" s="5">
        <v>53170</v>
      </c>
      <c r="H4" s="5"/>
      <c r="K4" s="5">
        <v>48200</v>
      </c>
      <c r="L4" s="5"/>
      <c r="O4" s="5">
        <v>42821</v>
      </c>
      <c r="P4" s="5"/>
      <c r="S4" s="5">
        <v>38653</v>
      </c>
      <c r="T4" s="5"/>
    </row>
    <row r="5" spans="1:20" ht="15">
      <c r="A5" t="s">
        <v>17</v>
      </c>
      <c r="D5" s="6">
        <v>36003</v>
      </c>
      <c r="H5" s="6">
        <v>34204</v>
      </c>
      <c r="L5" s="6">
        <v>36288</v>
      </c>
      <c r="P5" s="6">
        <v>36164</v>
      </c>
      <c r="T5" s="6">
        <v>32214</v>
      </c>
    </row>
    <row r="6" spans="1:20" ht="15">
      <c r="A6" t="s">
        <v>18</v>
      </c>
      <c r="D6" s="6">
        <v>7611</v>
      </c>
      <c r="H6" s="6">
        <v>7716</v>
      </c>
      <c r="L6" s="6">
        <v>5531</v>
      </c>
      <c r="P6" s="6">
        <v>3627</v>
      </c>
      <c r="T6" s="6">
        <v>2441</v>
      </c>
    </row>
    <row r="7" spans="1:20" ht="15">
      <c r="A7" t="s">
        <v>19</v>
      </c>
      <c r="D7" s="6">
        <v>170</v>
      </c>
      <c r="H7" s="6">
        <v>2218</v>
      </c>
      <c r="L7" s="6">
        <v>7527</v>
      </c>
      <c r="P7" s="6">
        <v>7262</v>
      </c>
      <c r="T7" s="6">
        <v>3596</v>
      </c>
    </row>
    <row r="8" spans="1:20" ht="15">
      <c r="A8" s="7" t="s">
        <v>20</v>
      </c>
      <c r="D8" s="6">
        <v>43784</v>
      </c>
      <c r="H8" s="6">
        <v>44138</v>
      </c>
      <c r="L8" s="6">
        <v>49346</v>
      </c>
      <c r="P8" s="6">
        <v>47053</v>
      </c>
      <c r="T8" s="6">
        <v>38251</v>
      </c>
    </row>
    <row r="9" spans="1:20" ht="15">
      <c r="A9" t="s">
        <v>21</v>
      </c>
      <c r="D9" s="6">
        <v>4924</v>
      </c>
      <c r="H9" s="6">
        <v>3179</v>
      </c>
      <c r="L9" s="6">
        <v>7728</v>
      </c>
      <c r="P9" s="6">
        <v>6414</v>
      </c>
      <c r="T9" s="6">
        <v>4486</v>
      </c>
    </row>
    <row r="10" spans="1:20" ht="15">
      <c r="A10" t="s">
        <v>22</v>
      </c>
      <c r="D10" s="6">
        <v>23</v>
      </c>
      <c r="H10" s="6">
        <v>12</v>
      </c>
      <c r="L10" s="6">
        <v>6</v>
      </c>
      <c r="P10" s="6">
        <v>7</v>
      </c>
      <c r="T10" s="6">
        <v>5</v>
      </c>
    </row>
    <row r="11" spans="1:20" ht="15">
      <c r="A11" t="s">
        <v>23</v>
      </c>
      <c r="D11" s="6">
        <v>106</v>
      </c>
      <c r="H11" s="6">
        <v>187</v>
      </c>
      <c r="L11" s="6">
        <v>230</v>
      </c>
      <c r="P11" s="6">
        <v>198</v>
      </c>
      <c r="T11" s="6">
        <v>196</v>
      </c>
    </row>
    <row r="12" spans="1:20" ht="15">
      <c r="A12" s="7" t="s">
        <v>24</v>
      </c>
      <c r="D12" s="6">
        <v>5053</v>
      </c>
      <c r="H12" s="6">
        <v>3378</v>
      </c>
      <c r="L12" s="6">
        <v>7964</v>
      </c>
      <c r="P12" s="6">
        <v>6619</v>
      </c>
      <c r="T12" s="6">
        <v>4687</v>
      </c>
    </row>
    <row r="13" spans="1:20" ht="15">
      <c r="A13" t="s">
        <v>25</v>
      </c>
      <c r="D13" s="6">
        <v>38731</v>
      </c>
      <c r="H13" s="6">
        <v>40760</v>
      </c>
      <c r="L13" s="6">
        <v>41382</v>
      </c>
      <c r="P13" s="6">
        <v>40434</v>
      </c>
      <c r="T13" s="6">
        <v>33564</v>
      </c>
    </row>
    <row r="14" spans="1:20" ht="15">
      <c r="A14" t="s">
        <v>26</v>
      </c>
      <c r="D14" s="6">
        <v>2050</v>
      </c>
      <c r="H14" s="6">
        <v>2200</v>
      </c>
      <c r="L14" s="6">
        <v>900</v>
      </c>
      <c r="P14" s="6">
        <v>1150</v>
      </c>
      <c r="T14" s="6">
        <v>775</v>
      </c>
    </row>
    <row r="15" spans="1:20" ht="15">
      <c r="A15" t="s">
        <v>27</v>
      </c>
      <c r="D15" s="6">
        <v>36681</v>
      </c>
      <c r="H15" s="6">
        <v>38560</v>
      </c>
      <c r="L15" s="6">
        <v>40482</v>
      </c>
      <c r="P15" s="6">
        <v>39284</v>
      </c>
      <c r="T15" s="6">
        <v>32789</v>
      </c>
    </row>
    <row r="16" spans="1:20" ht="15">
      <c r="A16" t="s">
        <v>28</v>
      </c>
      <c r="D16" s="6">
        <v>66385</v>
      </c>
      <c r="H16" s="6">
        <v>65564</v>
      </c>
      <c r="L16" s="6">
        <v>62739</v>
      </c>
      <c r="P16" s="6">
        <v>58277</v>
      </c>
      <c r="T16" s="6">
        <v>55216</v>
      </c>
    </row>
    <row r="17" spans="1:20" ht="15">
      <c r="A17" t="s">
        <v>29</v>
      </c>
      <c r="D17" s="6">
        <v>21534</v>
      </c>
      <c r="H17" s="6">
        <v>26166</v>
      </c>
      <c r="L17" s="6">
        <v>25943</v>
      </c>
      <c r="P17" s="6">
        <v>23828</v>
      </c>
      <c r="T17" s="6">
        <v>16226</v>
      </c>
    </row>
    <row r="18" spans="1:20" ht="15">
      <c r="A18" t="s">
        <v>30</v>
      </c>
      <c r="D18" s="6">
        <v>5405</v>
      </c>
      <c r="H18" s="6">
        <v>7160</v>
      </c>
      <c r="L18" s="6">
        <v>8148</v>
      </c>
      <c r="P18" s="6">
        <v>8367</v>
      </c>
      <c r="T18" s="6">
        <v>4982</v>
      </c>
    </row>
    <row r="19" spans="1:20" ht="15">
      <c r="A19" t="s">
        <v>31</v>
      </c>
      <c r="C19" s="5">
        <v>16129</v>
      </c>
      <c r="D19" s="5"/>
      <c r="G19" s="5">
        <v>19006</v>
      </c>
      <c r="H19" s="5"/>
      <c r="K19" s="5">
        <v>17795</v>
      </c>
      <c r="L19" s="5"/>
      <c r="O19" s="5">
        <v>15461</v>
      </c>
      <c r="P19" s="5"/>
      <c r="S19" s="5">
        <v>11244</v>
      </c>
      <c r="T19" s="5"/>
    </row>
    <row r="20" spans="1:20" ht="15">
      <c r="A20" t="s">
        <v>32</v>
      </c>
      <c r="D20" t="s">
        <v>33</v>
      </c>
      <c r="H20" t="s">
        <v>33</v>
      </c>
      <c r="L20" t="s">
        <v>33</v>
      </c>
      <c r="P20" s="8">
        <v>-395</v>
      </c>
      <c r="T20" s="8">
        <v>-298</v>
      </c>
    </row>
    <row r="21" spans="1:20" ht="15">
      <c r="A21" t="s">
        <v>34</v>
      </c>
      <c r="D21" s="6">
        <v>16129</v>
      </c>
      <c r="H21" s="6">
        <v>19006</v>
      </c>
      <c r="L21" s="6">
        <v>17795</v>
      </c>
      <c r="P21" s="6">
        <v>15066</v>
      </c>
      <c r="T21" s="6">
        <v>10946</v>
      </c>
    </row>
    <row r="22" spans="1:20" ht="15">
      <c r="A22" t="s">
        <v>35</v>
      </c>
      <c r="C22" s="3">
        <v>1.73</v>
      </c>
      <c r="D22" s="3"/>
      <c r="G22" s="3">
        <v>2.03</v>
      </c>
      <c r="H22" s="3"/>
      <c r="K22" s="3">
        <v>1.9</v>
      </c>
      <c r="L22" s="3"/>
      <c r="O22" s="3">
        <v>1.65</v>
      </c>
      <c r="P22" s="3"/>
      <c r="S22" s="3">
        <v>1.21</v>
      </c>
      <c r="T22" s="3"/>
    </row>
    <row r="23" spans="1:20" ht="15">
      <c r="A23" t="s">
        <v>36</v>
      </c>
      <c r="D23" s="4">
        <v>1.73</v>
      </c>
      <c r="H23" s="4">
        <v>2.03</v>
      </c>
      <c r="L23" s="4">
        <v>1.9</v>
      </c>
      <c r="P23" s="4">
        <v>1.61</v>
      </c>
      <c r="T23" s="4">
        <v>1.17</v>
      </c>
    </row>
    <row r="24" spans="1:20" ht="15">
      <c r="A24" t="s">
        <v>37</v>
      </c>
      <c r="D24" s="4">
        <v>0.53</v>
      </c>
      <c r="H24" s="4">
        <v>0.49</v>
      </c>
      <c r="L24" s="4">
        <v>0.447</v>
      </c>
      <c r="P24" s="4">
        <v>0.4</v>
      </c>
      <c r="T24" s="4">
        <v>0.352</v>
      </c>
    </row>
    <row r="25" spans="1:20" ht="15">
      <c r="A25" t="s">
        <v>38</v>
      </c>
      <c r="D25" t="s">
        <v>39</v>
      </c>
      <c r="H25" t="s">
        <v>40</v>
      </c>
      <c r="L25" t="s">
        <v>41</v>
      </c>
      <c r="P25" t="s">
        <v>42</v>
      </c>
      <c r="T25" t="s">
        <v>43</v>
      </c>
    </row>
    <row r="26" spans="1:20" ht="15">
      <c r="A26" t="s">
        <v>44</v>
      </c>
      <c r="C26" s="5">
        <v>978171</v>
      </c>
      <c r="D26" s="5"/>
      <c r="G26" s="5">
        <v>922471</v>
      </c>
      <c r="H26" s="5"/>
      <c r="K26" s="5">
        <v>891734</v>
      </c>
      <c r="L26" s="5"/>
      <c r="O26" s="5">
        <v>839208</v>
      </c>
      <c r="P26" s="5"/>
      <c r="S26" s="5">
        <v>776899</v>
      </c>
      <c r="T26" s="5"/>
    </row>
    <row r="27" spans="1:20" ht="15">
      <c r="A27" t="s">
        <v>45</v>
      </c>
      <c r="D27" s="6">
        <v>606304</v>
      </c>
      <c r="H27" s="6">
        <v>546110</v>
      </c>
      <c r="L27" s="6">
        <v>508621</v>
      </c>
      <c r="P27" s="6">
        <v>516164</v>
      </c>
      <c r="T27" s="6">
        <v>506898</v>
      </c>
    </row>
    <row r="28" spans="1:20" ht="15">
      <c r="A28" t="s">
        <v>46</v>
      </c>
      <c r="D28" s="6">
        <v>193393</v>
      </c>
      <c r="H28" s="6">
        <v>197273</v>
      </c>
      <c r="L28" s="6">
        <v>141363</v>
      </c>
      <c r="P28" s="6">
        <v>91555</v>
      </c>
      <c r="T28" s="6">
        <v>71037</v>
      </c>
    </row>
    <row r="29" spans="1:20" ht="15">
      <c r="A29" t="s">
        <v>47</v>
      </c>
      <c r="D29" s="6">
        <v>375572</v>
      </c>
      <c r="H29" s="6">
        <v>241844</v>
      </c>
      <c r="L29" s="6">
        <v>279831</v>
      </c>
      <c r="P29" s="6">
        <v>278546</v>
      </c>
      <c r="T29" s="6">
        <v>290555</v>
      </c>
    </row>
    <row r="30" spans="1:20" ht="15">
      <c r="A30" t="s">
        <v>48</v>
      </c>
      <c r="D30" s="6">
        <v>1984</v>
      </c>
      <c r="H30" s="6">
        <v>3669</v>
      </c>
      <c r="L30" s="6">
        <v>3699</v>
      </c>
      <c r="P30" s="6">
        <v>3700</v>
      </c>
      <c r="T30" s="6">
        <v>3700</v>
      </c>
    </row>
    <row r="31" spans="1:20" ht="15">
      <c r="A31" t="s">
        <v>49</v>
      </c>
      <c r="D31" s="6">
        <v>117663</v>
      </c>
      <c r="H31" s="6">
        <v>104185</v>
      </c>
      <c r="L31" s="6">
        <v>89427</v>
      </c>
      <c r="P31" s="6">
        <v>79736</v>
      </c>
      <c r="T31" s="6">
        <v>71892</v>
      </c>
    </row>
    <row r="32" spans="1:20" ht="15">
      <c r="A32" t="s">
        <v>50</v>
      </c>
      <c r="D32" t="s">
        <v>51</v>
      </c>
      <c r="H32" t="s">
        <v>52</v>
      </c>
      <c r="L32" t="s">
        <v>53</v>
      </c>
      <c r="P32" t="s">
        <v>54</v>
      </c>
      <c r="T32" t="s">
        <v>55</v>
      </c>
    </row>
    <row r="33" spans="1:20" ht="15">
      <c r="A33" t="s">
        <v>56</v>
      </c>
      <c r="D33" s="4">
        <v>13.71</v>
      </c>
      <c r="H33" s="4">
        <v>18.24</v>
      </c>
      <c r="L33" s="4">
        <v>19.9</v>
      </c>
      <c r="P33" s="4">
        <v>18.89</v>
      </c>
      <c r="T33" s="4">
        <v>15.23</v>
      </c>
    </row>
    <row r="34" spans="1:20" ht="15">
      <c r="A34" t="s">
        <v>57</v>
      </c>
      <c r="D34" s="4">
        <v>12.03</v>
      </c>
      <c r="H34" s="4">
        <v>11.29</v>
      </c>
      <c r="L34" s="4">
        <v>10.03</v>
      </c>
      <c r="P34" s="4">
        <v>9.5</v>
      </c>
      <c r="T34" s="4">
        <v>9.25</v>
      </c>
    </row>
    <row r="35" spans="1:20" ht="15">
      <c r="A35" t="s">
        <v>58</v>
      </c>
      <c r="D35" s="4">
        <v>12.79</v>
      </c>
      <c r="H35" s="4">
        <v>12</v>
      </c>
      <c r="L35" s="4">
        <v>11.01</v>
      </c>
      <c r="P35" s="4">
        <v>9.78</v>
      </c>
      <c r="T35" s="4">
        <v>9.2</v>
      </c>
    </row>
    <row r="36" spans="1:20" ht="15">
      <c r="A36" t="s">
        <v>59</v>
      </c>
      <c r="D36" s="4">
        <v>4.79</v>
      </c>
      <c r="H36" s="4">
        <v>5.34</v>
      </c>
      <c r="L36" s="4">
        <v>5.45</v>
      </c>
      <c r="P36" s="4">
        <v>5.5</v>
      </c>
      <c r="T36" s="4">
        <v>4.95</v>
      </c>
    </row>
    <row r="37" spans="1:20" ht="39.75" customHeight="1">
      <c r="A37" s="9" t="s">
        <v>60</v>
      </c>
      <c r="D37" s="4">
        <v>1.29</v>
      </c>
      <c r="H37" s="4">
        <v>1.09</v>
      </c>
      <c r="L37" s="4">
        <v>1.26</v>
      </c>
      <c r="P37" s="4">
        <v>1.31</v>
      </c>
      <c r="T37" s="4">
        <v>1.19</v>
      </c>
    </row>
    <row r="38" spans="1:20" ht="15">
      <c r="A38" t="s">
        <v>61</v>
      </c>
      <c r="D38" s="4">
        <v>0.55</v>
      </c>
      <c r="H38" s="4">
        <v>0.5700000000000001</v>
      </c>
      <c r="L38" s="4">
        <v>0.77</v>
      </c>
      <c r="P38" s="4">
        <v>0.16</v>
      </c>
      <c r="T38" s="4">
        <v>0.28</v>
      </c>
    </row>
    <row r="39" spans="1:20" ht="15">
      <c r="A39" t="s">
        <v>62</v>
      </c>
      <c r="D39" s="4">
        <v>0.04</v>
      </c>
      <c r="H39" s="4">
        <v>0.37</v>
      </c>
      <c r="L39" s="4">
        <v>0.24</v>
      </c>
      <c r="P39" s="4">
        <v>0.16</v>
      </c>
      <c r="T39" s="4">
        <v>0.1</v>
      </c>
    </row>
  </sheetData>
  <sheetProtection selectLockedCells="1" selectUnlockedCells="1"/>
  <mergeCells count="30">
    <mergeCell ref="C2:E2"/>
    <mergeCell ref="G2:I2"/>
    <mergeCell ref="K2:M2"/>
    <mergeCell ref="O2:Q2"/>
    <mergeCell ref="S2:U2"/>
    <mergeCell ref="C3:E3"/>
    <mergeCell ref="G3:I3"/>
    <mergeCell ref="K3:M3"/>
    <mergeCell ref="O3:Q3"/>
    <mergeCell ref="S3:U3"/>
    <mergeCell ref="C4:D4"/>
    <mergeCell ref="G4:H4"/>
    <mergeCell ref="K4:L4"/>
    <mergeCell ref="O4:P4"/>
    <mergeCell ref="S4:T4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spans="1:8" ht="15">
      <c r="A5" t="s">
        <v>429</v>
      </c>
      <c r="C5" s="2" t="s">
        <v>174</v>
      </c>
      <c r="D5" s="2"/>
      <c r="G5" s="5">
        <v>41</v>
      </c>
      <c r="H5" s="5"/>
    </row>
    <row r="6" spans="1:8" ht="15">
      <c r="A6" t="s">
        <v>430</v>
      </c>
      <c r="D6" s="6">
        <v>1608</v>
      </c>
      <c r="H6" s="6">
        <v>1178</v>
      </c>
    </row>
    <row r="7" spans="1:8" ht="15">
      <c r="A7" t="s">
        <v>431</v>
      </c>
      <c r="D7" s="6">
        <v>493</v>
      </c>
      <c r="H7" s="6">
        <v>480</v>
      </c>
    </row>
  </sheetData>
  <sheetProtection selectLockedCells="1" selectUnlockedCells="1"/>
  <mergeCells count="7">
    <mergeCell ref="C2:E2"/>
    <mergeCell ref="G2:I2"/>
    <mergeCell ref="C3:I3"/>
    <mergeCell ref="C4:E4"/>
    <mergeCell ref="G4:I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spans="1:8" ht="15">
      <c r="A5" t="s">
        <v>432</v>
      </c>
      <c r="C5" s="5">
        <v>873</v>
      </c>
      <c r="D5" s="5"/>
      <c r="G5" s="5">
        <v>873</v>
      </c>
      <c r="H5" s="5"/>
    </row>
    <row r="6" spans="1:8" ht="15">
      <c r="A6" t="s">
        <v>433</v>
      </c>
      <c r="D6" s="6">
        <v>10491</v>
      </c>
      <c r="H6" s="6">
        <v>10468</v>
      </c>
    </row>
    <row r="7" spans="1:8" ht="15">
      <c r="A7" t="s">
        <v>434</v>
      </c>
      <c r="D7" s="6">
        <v>1823</v>
      </c>
      <c r="H7" s="6">
        <v>1823</v>
      </c>
    </row>
    <row r="8" spans="1:8" ht="15">
      <c r="A8" t="s">
        <v>435</v>
      </c>
      <c r="D8" s="6">
        <v>10890</v>
      </c>
      <c r="H8" s="6">
        <v>11182</v>
      </c>
    </row>
    <row r="9" spans="1:8" ht="15">
      <c r="A9" t="s">
        <v>436</v>
      </c>
      <c r="D9" s="6">
        <v>4948</v>
      </c>
      <c r="H9" s="6">
        <v>4162</v>
      </c>
    </row>
    <row r="10" spans="1:8" ht="15">
      <c r="A10" t="s">
        <v>437</v>
      </c>
      <c r="D10" s="6">
        <v>3433</v>
      </c>
      <c r="H10" s="6">
        <v>3433</v>
      </c>
    </row>
    <row r="11" spans="3:8" ht="15">
      <c r="C11" s="5">
        <v>32458</v>
      </c>
      <c r="D11" s="5"/>
      <c r="G11" s="5">
        <v>31941</v>
      </c>
      <c r="H11" s="5"/>
    </row>
    <row r="12" spans="1:8" ht="15">
      <c r="A12" t="s">
        <v>438</v>
      </c>
      <c r="D12" s="6">
        <v>22007</v>
      </c>
      <c r="H12" s="6">
        <v>20324</v>
      </c>
    </row>
    <row r="13" spans="1:8" ht="15">
      <c r="A13" t="s">
        <v>158</v>
      </c>
      <c r="C13" s="5">
        <v>10451</v>
      </c>
      <c r="D13" s="5"/>
      <c r="G13" s="5">
        <v>11617</v>
      </c>
      <c r="H13" s="5"/>
    </row>
  </sheetData>
  <sheetProtection selectLockedCells="1" selectUnlockedCells="1"/>
  <mergeCells count="12">
    <mergeCell ref="C2:E2"/>
    <mergeCell ref="G2:I2"/>
    <mergeCell ref="K2:M2"/>
    <mergeCell ref="C3:I3"/>
    <mergeCell ref="C4:E4"/>
    <mergeCell ref="G4:I4"/>
    <mergeCell ref="C5:D5"/>
    <mergeCell ref="G5:H5"/>
    <mergeCell ref="C11:D11"/>
    <mergeCell ref="G11:H11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>
      <c r="C2" s="1"/>
      <c r="D2" s="1"/>
      <c r="E2" s="1"/>
    </row>
    <row r="3" spans="1:5" ht="15">
      <c r="A3" t="s">
        <v>85</v>
      </c>
      <c r="C3" s="1" t="s">
        <v>389</v>
      </c>
      <c r="D3" s="1"/>
      <c r="E3" s="1"/>
    </row>
    <row r="4" spans="1:4" ht="15">
      <c r="A4" t="s">
        <v>439</v>
      </c>
      <c r="C4" s="5">
        <v>857</v>
      </c>
      <c r="D4" s="5"/>
    </row>
    <row r="5" spans="1:4" ht="15">
      <c r="A5" t="s">
        <v>440</v>
      </c>
      <c r="D5" s="6">
        <v>612</v>
      </c>
    </row>
    <row r="6" spans="1:4" ht="15">
      <c r="A6" t="s">
        <v>441</v>
      </c>
      <c r="D6" s="6">
        <v>463</v>
      </c>
    </row>
    <row r="7" spans="1:4" ht="15">
      <c r="A7" t="s">
        <v>442</v>
      </c>
      <c r="D7" s="6">
        <v>398</v>
      </c>
    </row>
    <row r="8" spans="1:4" ht="15">
      <c r="A8" t="s">
        <v>443</v>
      </c>
      <c r="D8" s="6">
        <v>257</v>
      </c>
    </row>
    <row r="9" spans="1:4" ht="15">
      <c r="A9" t="s">
        <v>444</v>
      </c>
      <c r="D9" s="6">
        <v>530</v>
      </c>
    </row>
    <row r="10" spans="1:4" ht="15">
      <c r="A10" t="s">
        <v>158</v>
      </c>
      <c r="C10" s="5">
        <v>3117</v>
      </c>
      <c r="D10" s="5"/>
    </row>
  </sheetData>
  <sheetProtection selectLockedCells="1" selectUnlockedCells="1"/>
  <mergeCells count="4">
    <mergeCell ref="C2:E2"/>
    <mergeCell ref="C3:E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4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17" ht="15">
      <c r="C3" s="2" t="s">
        <v>236</v>
      </c>
      <c r="D3" s="2"/>
      <c r="E3" s="2"/>
      <c r="F3" s="2"/>
      <c r="G3" s="2"/>
      <c r="H3" s="2"/>
      <c r="I3" s="2"/>
      <c r="K3" s="2" t="s">
        <v>407</v>
      </c>
      <c r="L3" s="2"/>
      <c r="M3" s="2"/>
      <c r="N3" s="2"/>
      <c r="O3" s="2"/>
      <c r="P3" s="2"/>
      <c r="Q3" s="2"/>
    </row>
    <row r="4" spans="1:17" ht="15">
      <c r="A4" t="s">
        <v>85</v>
      </c>
      <c r="C4" s="1" t="s">
        <v>445</v>
      </c>
      <c r="D4" s="1"/>
      <c r="E4" s="1"/>
      <c r="G4" s="1" t="s">
        <v>446</v>
      </c>
      <c r="H4" s="1"/>
      <c r="I4" s="1"/>
      <c r="K4" s="1" t="s">
        <v>445</v>
      </c>
      <c r="L4" s="1"/>
      <c r="M4" s="1"/>
      <c r="O4" s="1" t="s">
        <v>446</v>
      </c>
      <c r="P4" s="1"/>
      <c r="Q4" s="1"/>
    </row>
    <row r="5" ht="39.75" customHeight="1">
      <c r="A5" s="9" t="s">
        <v>447</v>
      </c>
    </row>
    <row r="6" spans="1:16" ht="15">
      <c r="A6" t="s">
        <v>448</v>
      </c>
      <c r="C6" s="5">
        <v>862</v>
      </c>
      <c r="D6" s="5"/>
      <c r="G6" s="14">
        <v>-862</v>
      </c>
      <c r="H6" s="14"/>
      <c r="K6" s="5">
        <v>862</v>
      </c>
      <c r="L6" s="5"/>
      <c r="O6" s="14">
        <v>-747</v>
      </c>
      <c r="P6" s="14"/>
    </row>
    <row r="7" spans="1:16" ht="15">
      <c r="A7" t="s">
        <v>449</v>
      </c>
      <c r="D7" s="6">
        <v>750</v>
      </c>
      <c r="H7" s="8">
        <v>-375</v>
      </c>
      <c r="L7" s="6">
        <v>750</v>
      </c>
      <c r="P7" s="8">
        <v>-268</v>
      </c>
    </row>
    <row r="8" spans="1:16" ht="15">
      <c r="A8" t="s">
        <v>158</v>
      </c>
      <c r="D8" s="6">
        <v>1612</v>
      </c>
      <c r="H8" s="8">
        <v>-1237</v>
      </c>
      <c r="L8" s="6">
        <v>1612</v>
      </c>
      <c r="P8" s="8">
        <v>-1015</v>
      </c>
    </row>
    <row r="9" ht="39.75" customHeight="1">
      <c r="A9" s="9" t="s">
        <v>450</v>
      </c>
    </row>
    <row r="10" spans="1:17" ht="15">
      <c r="A10" t="s">
        <v>278</v>
      </c>
      <c r="D10" s="6">
        <v>7698</v>
      </c>
      <c r="H10" t="s">
        <v>451</v>
      </c>
      <c r="I10" t="s">
        <v>452</v>
      </c>
      <c r="L10" s="6">
        <v>7698</v>
      </c>
      <c r="P10" t="s">
        <v>451</v>
      </c>
      <c r="Q10" t="s">
        <v>452</v>
      </c>
    </row>
    <row r="11" spans="1:16" ht="15">
      <c r="A11" s="7" t="s">
        <v>453</v>
      </c>
      <c r="D11" s="6">
        <v>7698</v>
      </c>
      <c r="H11" s="8">
        <v>-227</v>
      </c>
      <c r="L11" s="6">
        <v>7698</v>
      </c>
      <c r="P11" s="8">
        <v>-227</v>
      </c>
    </row>
    <row r="12" spans="1:16" ht="15">
      <c r="A12" s="7" t="s">
        <v>454</v>
      </c>
      <c r="C12" s="5">
        <v>9310</v>
      </c>
      <c r="D12" s="5"/>
      <c r="G12" s="14">
        <v>-1464</v>
      </c>
      <c r="H12" s="14"/>
      <c r="K12" s="5">
        <v>9310</v>
      </c>
      <c r="L12" s="5"/>
      <c r="O12" s="14">
        <v>-1242</v>
      </c>
      <c r="P12" s="14"/>
    </row>
  </sheetData>
  <sheetProtection selectLockedCells="1" selectUnlockedCells="1"/>
  <mergeCells count="18">
    <mergeCell ref="C2:E2"/>
    <mergeCell ref="G2:I2"/>
    <mergeCell ref="K2:M2"/>
    <mergeCell ref="O2:Q2"/>
    <mergeCell ref="C3:I3"/>
    <mergeCell ref="K3:Q3"/>
    <mergeCell ref="C4:E4"/>
    <mergeCell ref="G4:I4"/>
    <mergeCell ref="K4:M4"/>
    <mergeCell ref="O4:Q4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spans="1:8" ht="15">
      <c r="A5" t="s">
        <v>455</v>
      </c>
      <c r="C5" s="5">
        <v>178644</v>
      </c>
      <c r="D5" s="5"/>
      <c r="G5" s="5">
        <v>81353</v>
      </c>
      <c r="H5" s="5"/>
    </row>
    <row r="6" spans="1:8" ht="15">
      <c r="A6" t="s">
        <v>136</v>
      </c>
      <c r="D6" s="6">
        <v>30339</v>
      </c>
      <c r="H6" s="6">
        <v>23240</v>
      </c>
    </row>
    <row r="7" ht="39.75" customHeight="1">
      <c r="A7" s="9" t="s">
        <v>259</v>
      </c>
    </row>
    <row r="8" spans="1:8" ht="15">
      <c r="A8" t="s">
        <v>456</v>
      </c>
      <c r="D8" s="6">
        <v>27980</v>
      </c>
      <c r="H8" s="6">
        <v>22389</v>
      </c>
    </row>
    <row r="9" spans="1:8" ht="15">
      <c r="A9" t="s">
        <v>457</v>
      </c>
      <c r="D9" s="6">
        <v>87762</v>
      </c>
      <c r="H9" s="6">
        <v>47259</v>
      </c>
    </row>
    <row r="10" spans="1:8" ht="15">
      <c r="A10" t="s">
        <v>158</v>
      </c>
      <c r="C10" s="5">
        <v>324725</v>
      </c>
      <c r="D10" s="5"/>
      <c r="G10" s="5">
        <v>174241</v>
      </c>
      <c r="H10" s="5"/>
    </row>
  </sheetData>
  <sheetProtection selectLockedCells="1" selectUnlockedCells="1"/>
  <mergeCells count="9">
    <mergeCell ref="C2:E2"/>
    <mergeCell ref="G2:I2"/>
    <mergeCell ref="C3:I3"/>
    <mergeCell ref="C4:E4"/>
    <mergeCell ref="G4:I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455</v>
      </c>
      <c r="C5" s="5">
        <v>1797</v>
      </c>
      <c r="D5" s="5"/>
      <c r="G5" s="5">
        <v>1086</v>
      </c>
      <c r="H5" s="5"/>
      <c r="K5" s="5">
        <v>2122</v>
      </c>
      <c r="L5" s="5"/>
    </row>
    <row r="6" spans="1:12" ht="15">
      <c r="A6" t="s">
        <v>136</v>
      </c>
      <c r="D6" s="6">
        <v>335</v>
      </c>
      <c r="H6" s="6">
        <v>290</v>
      </c>
      <c r="L6" s="6">
        <v>795</v>
      </c>
    </row>
    <row r="7" ht="39.75" customHeight="1">
      <c r="A7" s="9" t="s">
        <v>259</v>
      </c>
    </row>
    <row r="8" spans="1:12" ht="15">
      <c r="A8" t="s">
        <v>456</v>
      </c>
      <c r="D8" s="6">
        <v>1729</v>
      </c>
      <c r="H8" s="6">
        <v>701</v>
      </c>
      <c r="L8" s="6">
        <v>1454</v>
      </c>
    </row>
    <row r="9" spans="1:12" ht="15">
      <c r="A9" t="s">
        <v>457</v>
      </c>
      <c r="D9" s="6">
        <v>1063</v>
      </c>
      <c r="H9" s="6">
        <v>1102</v>
      </c>
      <c r="L9" s="6">
        <v>3357</v>
      </c>
    </row>
    <row r="10" spans="1:12" ht="15">
      <c r="A10" t="s">
        <v>158</v>
      </c>
      <c r="C10" s="5">
        <v>4924</v>
      </c>
      <c r="D10" s="5"/>
      <c r="G10" s="5">
        <v>3179</v>
      </c>
      <c r="H10" s="5"/>
      <c r="K10" s="5">
        <v>7728</v>
      </c>
      <c r="L10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17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5">
      <c r="C4" s="2" t="s">
        <v>0</v>
      </c>
      <c r="D4" s="2"/>
      <c r="E4" s="2"/>
      <c r="F4" s="2"/>
      <c r="G4" s="2"/>
      <c r="H4" s="2"/>
      <c r="I4" s="2"/>
      <c r="K4" s="2" t="s">
        <v>1</v>
      </c>
      <c r="L4" s="2"/>
      <c r="M4" s="2"/>
      <c r="N4" s="2"/>
      <c r="O4" s="2"/>
      <c r="P4" s="2"/>
      <c r="Q4" s="2"/>
    </row>
    <row r="5" spans="1:17" ht="15">
      <c r="A5" t="s">
        <v>85</v>
      </c>
      <c r="C5" s="1" t="s">
        <v>389</v>
      </c>
      <c r="D5" s="1"/>
      <c r="E5" s="1"/>
      <c r="G5" s="1" t="s">
        <v>458</v>
      </c>
      <c r="H5" s="1"/>
      <c r="I5" s="1"/>
      <c r="K5" s="1" t="s">
        <v>389</v>
      </c>
      <c r="L5" s="1"/>
      <c r="M5" s="1"/>
      <c r="O5" s="1" t="s">
        <v>458</v>
      </c>
      <c r="P5" s="1"/>
      <c r="Q5" s="1"/>
    </row>
    <row r="6" ht="39.75" customHeight="1">
      <c r="A6" s="9" t="s">
        <v>459</v>
      </c>
    </row>
    <row r="7" spans="1:16" ht="15">
      <c r="A7" t="s">
        <v>460</v>
      </c>
      <c r="C7" s="5">
        <v>103021</v>
      </c>
      <c r="D7" s="5"/>
      <c r="H7" t="s">
        <v>461</v>
      </c>
      <c r="K7" s="5">
        <v>65410</v>
      </c>
      <c r="L7" s="5"/>
      <c r="P7" t="s">
        <v>462</v>
      </c>
    </row>
    <row r="8" spans="1:16" ht="15">
      <c r="A8" t="s">
        <v>463</v>
      </c>
      <c r="D8" s="6">
        <v>9362</v>
      </c>
      <c r="H8" t="s">
        <v>464</v>
      </c>
      <c r="L8" s="6">
        <v>2592</v>
      </c>
      <c r="P8" t="s">
        <v>465</v>
      </c>
    </row>
    <row r="9" spans="1:16" ht="15">
      <c r="A9" t="s">
        <v>466</v>
      </c>
      <c r="D9" s="6">
        <v>2524</v>
      </c>
      <c r="H9" t="s">
        <v>467</v>
      </c>
      <c r="L9" s="6">
        <v>436</v>
      </c>
      <c r="P9" t="s">
        <v>468</v>
      </c>
    </row>
    <row r="10" spans="1:16" ht="15">
      <c r="A10" t="s">
        <v>469</v>
      </c>
      <c r="D10" s="6">
        <v>615</v>
      </c>
      <c r="H10" t="s">
        <v>470</v>
      </c>
      <c r="L10" s="6">
        <v>699</v>
      </c>
      <c r="P10" t="s">
        <v>471</v>
      </c>
    </row>
    <row r="11" spans="1:16" ht="15">
      <c r="A11" t="s">
        <v>472</v>
      </c>
      <c r="D11" s="6">
        <v>220</v>
      </c>
      <c r="H11" t="s">
        <v>473</v>
      </c>
      <c r="L11" s="6">
        <v>511</v>
      </c>
      <c r="P11" t="s">
        <v>474</v>
      </c>
    </row>
    <row r="12" spans="1:16" ht="15">
      <c r="A12" t="s">
        <v>158</v>
      </c>
      <c r="C12" s="5">
        <v>115742</v>
      </c>
      <c r="D12" s="5"/>
      <c r="H12" t="s">
        <v>212</v>
      </c>
      <c r="K12" s="5">
        <v>69648</v>
      </c>
      <c r="L12" s="5"/>
      <c r="P12" t="s">
        <v>212</v>
      </c>
    </row>
  </sheetData>
  <sheetProtection selectLockedCells="1" selectUnlockedCells="1"/>
  <mergeCells count="15">
    <mergeCell ref="C2:E2"/>
    <mergeCell ref="G2:I2"/>
    <mergeCell ref="K2:M2"/>
    <mergeCell ref="O2:Q2"/>
    <mergeCell ref="C3:Q3"/>
    <mergeCell ref="C4:I4"/>
    <mergeCell ref="K4:Q4"/>
    <mergeCell ref="C5:E5"/>
    <mergeCell ref="G5:I5"/>
    <mergeCell ref="K5:M5"/>
    <mergeCell ref="O5:Q5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>
      <c r="C2" s="1"/>
      <c r="D2" s="1"/>
      <c r="E2" s="1"/>
    </row>
    <row r="3" spans="3:5" ht="15">
      <c r="C3" s="1" t="s">
        <v>0</v>
      </c>
      <c r="D3" s="1"/>
      <c r="E3" s="1"/>
    </row>
    <row r="4" spans="1:4" ht="15">
      <c r="A4" t="s">
        <v>475</v>
      </c>
      <c r="D4" s="6">
        <v>9174036</v>
      </c>
    </row>
    <row r="5" ht="39.75" customHeight="1">
      <c r="A5" s="9" t="s">
        <v>476</v>
      </c>
    </row>
    <row r="6" spans="1:4" ht="15">
      <c r="A6" t="s">
        <v>477</v>
      </c>
      <c r="D6" s="6">
        <v>38636</v>
      </c>
    </row>
    <row r="7" spans="1:4" ht="15">
      <c r="A7" t="s">
        <v>478</v>
      </c>
      <c r="D7" s="6">
        <v>18921</v>
      </c>
    </row>
    <row r="8" spans="1:4" ht="15">
      <c r="A8" t="s">
        <v>479</v>
      </c>
      <c r="D8" s="6">
        <v>153612</v>
      </c>
    </row>
    <row r="9" spans="1:4" ht="15">
      <c r="A9" t="s">
        <v>480</v>
      </c>
      <c r="D9" t="s">
        <v>33</v>
      </c>
    </row>
    <row r="10" spans="1:4" ht="15">
      <c r="A10" t="s">
        <v>481</v>
      </c>
      <c r="D10" s="6">
        <v>9385205</v>
      </c>
    </row>
  </sheetData>
  <sheetProtection selectLockedCells="1" selectUnlockedCells="1"/>
  <mergeCells count="2">
    <mergeCell ref="C2:E2"/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268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ht="39.75" customHeight="1">
      <c r="A5" s="9" t="s">
        <v>482</v>
      </c>
    </row>
    <row r="6" spans="1:12" ht="15">
      <c r="A6" t="s">
        <v>34</v>
      </c>
      <c r="C6" s="5">
        <v>16129</v>
      </c>
      <c r="D6" s="5"/>
      <c r="G6" s="5">
        <v>19006</v>
      </c>
      <c r="H6" s="5"/>
      <c r="K6" s="5">
        <v>17795</v>
      </c>
      <c r="L6" s="5"/>
    </row>
    <row r="7" spans="1:12" ht="15">
      <c r="A7" t="s">
        <v>483</v>
      </c>
      <c r="D7" s="6">
        <v>9156673</v>
      </c>
      <c r="H7" s="6">
        <v>9150342</v>
      </c>
      <c r="L7" s="6">
        <v>9145499</v>
      </c>
    </row>
    <row r="8" spans="1:12" ht="15">
      <c r="A8" t="s">
        <v>484</v>
      </c>
      <c r="C8" s="3">
        <v>1.76</v>
      </c>
      <c r="D8" s="3"/>
      <c r="G8" s="3">
        <v>2.08</v>
      </c>
      <c r="H8" s="3"/>
      <c r="K8" s="3">
        <v>1.9500000000000002</v>
      </c>
      <c r="L8" s="3"/>
    </row>
    <row r="9" ht="39.75" customHeight="1">
      <c r="A9" s="9" t="s">
        <v>485</v>
      </c>
    </row>
    <row r="10" spans="1:12" ht="15">
      <c r="A10" t="s">
        <v>486</v>
      </c>
      <c r="C10" s="5">
        <v>16129</v>
      </c>
      <c r="D10" s="5"/>
      <c r="G10" s="5">
        <v>19006</v>
      </c>
      <c r="H10" s="5"/>
      <c r="K10" s="5">
        <v>17795</v>
      </c>
      <c r="L10" s="5"/>
    </row>
    <row r="11" spans="1:12" ht="15">
      <c r="A11" t="s">
        <v>487</v>
      </c>
      <c r="D11" s="6">
        <v>55</v>
      </c>
      <c r="H11" s="6">
        <v>96</v>
      </c>
      <c r="L11" s="6">
        <v>109</v>
      </c>
    </row>
    <row r="12" spans="1:12" ht="15">
      <c r="A12" t="s">
        <v>488</v>
      </c>
      <c r="C12" s="5">
        <v>16184</v>
      </c>
      <c r="D12" s="5"/>
      <c r="G12" s="5">
        <v>19102</v>
      </c>
      <c r="H12" s="5"/>
      <c r="K12" s="5">
        <v>17904</v>
      </c>
      <c r="L12" s="5"/>
    </row>
    <row r="13" spans="1:12" ht="15">
      <c r="A13" t="s">
        <v>483</v>
      </c>
      <c r="D13" s="6">
        <v>9156673</v>
      </c>
      <c r="H13" s="6">
        <v>9150342</v>
      </c>
      <c r="L13" s="6">
        <v>9145499</v>
      </c>
    </row>
    <row r="14" spans="1:12" ht="15">
      <c r="A14" t="s">
        <v>489</v>
      </c>
      <c r="D14" s="6">
        <v>124420</v>
      </c>
      <c r="H14" s="6">
        <v>106851</v>
      </c>
      <c r="L14" s="6">
        <v>111119</v>
      </c>
    </row>
    <row r="15" spans="1:12" ht="15">
      <c r="A15" t="s">
        <v>490</v>
      </c>
      <c r="D15" s="6">
        <v>92976</v>
      </c>
      <c r="H15" s="6">
        <v>174557</v>
      </c>
      <c r="L15" s="6">
        <v>189940</v>
      </c>
    </row>
    <row r="16" spans="1:12" ht="15">
      <c r="A16" t="s">
        <v>491</v>
      </c>
      <c r="D16" s="6">
        <v>9374069</v>
      </c>
      <c r="H16" s="6">
        <v>9431750</v>
      </c>
      <c r="L16" s="6">
        <v>9446558</v>
      </c>
    </row>
    <row r="17" spans="1:12" ht="15">
      <c r="A17" t="s">
        <v>36</v>
      </c>
      <c r="C17" s="3">
        <v>1.73</v>
      </c>
      <c r="D17" s="3"/>
      <c r="G17" s="3">
        <v>2.03</v>
      </c>
      <c r="H17" s="3"/>
      <c r="K17" s="3">
        <v>1.9</v>
      </c>
      <c r="L17" s="3"/>
    </row>
  </sheetData>
  <sheetProtection selectLockedCells="1" selectUnlockedCells="1"/>
  <mergeCells count="22">
    <mergeCell ref="C2:E2"/>
    <mergeCell ref="G2:I2"/>
    <mergeCell ref="K2:M2"/>
    <mergeCell ref="C3:M3"/>
    <mergeCell ref="C4:E4"/>
    <mergeCell ref="G4:I4"/>
    <mergeCell ref="K4:M4"/>
    <mergeCell ref="C6:D6"/>
    <mergeCell ref="G6:H6"/>
    <mergeCell ref="K6:L6"/>
    <mergeCell ref="C8:D8"/>
    <mergeCell ref="G8:H8"/>
    <mergeCell ref="K8:L8"/>
    <mergeCell ref="C10:D10"/>
    <mergeCell ref="G10:H10"/>
    <mergeCell ref="K10:L10"/>
    <mergeCell ref="C12:D12"/>
    <mergeCell ref="G12:H12"/>
    <mergeCell ref="K12:L12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ht="39.75" customHeight="1">
      <c r="A5" s="9" t="s">
        <v>492</v>
      </c>
    </row>
    <row r="6" spans="1:8" ht="15">
      <c r="A6" t="s">
        <v>424</v>
      </c>
      <c r="C6" s="5">
        <v>32823</v>
      </c>
      <c r="D6" s="5"/>
      <c r="G6" s="5">
        <v>30211</v>
      </c>
      <c r="H6" s="5"/>
    </row>
    <row r="7" spans="1:8" ht="15">
      <c r="A7" t="s">
        <v>493</v>
      </c>
      <c r="D7" s="6">
        <v>1606</v>
      </c>
      <c r="H7" s="6">
        <v>1523</v>
      </c>
    </row>
    <row r="8" spans="1:8" ht="15">
      <c r="A8" t="s">
        <v>494</v>
      </c>
      <c r="D8" s="6">
        <v>2080</v>
      </c>
      <c r="H8" s="6">
        <v>1947</v>
      </c>
    </row>
    <row r="9" spans="1:8" ht="15">
      <c r="A9" t="s">
        <v>495</v>
      </c>
      <c r="D9" s="6">
        <v>1099</v>
      </c>
      <c r="H9" s="8">
        <v>-34</v>
      </c>
    </row>
    <row r="10" spans="1:8" ht="15">
      <c r="A10" t="s">
        <v>496</v>
      </c>
      <c r="D10" s="8">
        <v>-1020</v>
      </c>
      <c r="H10" s="8">
        <v>-824</v>
      </c>
    </row>
    <row r="11" spans="1:8" ht="15">
      <c r="A11" t="s">
        <v>428</v>
      </c>
      <c r="C11" s="5">
        <v>36588</v>
      </c>
      <c r="D11" s="5"/>
      <c r="G11" s="5">
        <v>32823</v>
      </c>
      <c r="H11" s="5"/>
    </row>
    <row r="12" ht="39.75" customHeight="1">
      <c r="A12" s="9" t="s">
        <v>497</v>
      </c>
    </row>
    <row r="13" spans="1:8" ht="15">
      <c r="A13" t="s">
        <v>498</v>
      </c>
      <c r="C13" s="5">
        <v>25596</v>
      </c>
      <c r="D13" s="5"/>
      <c r="G13" s="5">
        <v>28690</v>
      </c>
      <c r="H13" s="5"/>
    </row>
    <row r="14" spans="1:8" ht="15">
      <c r="A14" t="s">
        <v>499</v>
      </c>
      <c r="D14" s="6">
        <v>5586</v>
      </c>
      <c r="H14" s="8">
        <v>-8170</v>
      </c>
    </row>
    <row r="15" spans="1:8" ht="15">
      <c r="A15" t="s">
        <v>500</v>
      </c>
      <c r="D15" s="6">
        <v>3200</v>
      </c>
      <c r="H15" s="6">
        <v>5900</v>
      </c>
    </row>
    <row r="16" spans="1:8" ht="15">
      <c r="A16" t="s">
        <v>496</v>
      </c>
      <c r="D16" s="8">
        <v>-1020</v>
      </c>
      <c r="H16" s="8">
        <v>-824</v>
      </c>
    </row>
    <row r="17" spans="1:8" ht="15">
      <c r="A17" t="s">
        <v>501</v>
      </c>
      <c r="C17" s="5">
        <v>33362</v>
      </c>
      <c r="D17" s="5"/>
      <c r="G17" s="5">
        <v>25596</v>
      </c>
      <c r="H17" s="5"/>
    </row>
    <row r="18" ht="39.75" customHeight="1">
      <c r="A18" s="9" t="s">
        <v>502</v>
      </c>
    </row>
    <row r="19" spans="1:8" ht="15">
      <c r="A19" t="s">
        <v>503</v>
      </c>
      <c r="C19" s="14">
        <v>-3226</v>
      </c>
      <c r="D19" s="14"/>
      <c r="G19" s="14">
        <v>-7227</v>
      </c>
      <c r="H19" s="14"/>
    </row>
  </sheetData>
  <sheetProtection selectLockedCells="1" selectUnlockedCells="1"/>
  <mergeCells count="15">
    <mergeCell ref="C2:E2"/>
    <mergeCell ref="G2:I2"/>
    <mergeCell ref="C3:I3"/>
    <mergeCell ref="C4:E4"/>
    <mergeCell ref="G4:I4"/>
    <mergeCell ref="C6:D6"/>
    <mergeCell ref="G6:H6"/>
    <mergeCell ref="C11:D11"/>
    <mergeCell ref="G11:H11"/>
    <mergeCell ref="C13:D13"/>
    <mergeCell ref="G13:H13"/>
    <mergeCell ref="C17:D17"/>
    <mergeCell ref="G17:H17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0" t="s">
        <v>63</v>
      </c>
      <c r="B2" s="10"/>
      <c r="C2" s="10"/>
      <c r="D2" s="10"/>
      <c r="E2" s="10"/>
      <c r="F2" s="10"/>
    </row>
    <row r="4" spans="3:21" ht="15">
      <c r="C4" s="1"/>
      <c r="D4" s="1"/>
      <c r="E4" s="1"/>
      <c r="G4" s="1"/>
      <c r="H4" s="1"/>
      <c r="I4" s="1"/>
      <c r="K4" s="1"/>
      <c r="L4" s="1"/>
      <c r="M4" s="1"/>
      <c r="O4" s="1"/>
      <c r="P4" s="1"/>
      <c r="Q4" s="1"/>
      <c r="S4" s="1"/>
      <c r="T4" s="1"/>
      <c r="U4" s="1"/>
    </row>
    <row r="5" spans="3:21" ht="15">
      <c r="C5" s="2" t="s">
        <v>64</v>
      </c>
      <c r="D5" s="2"/>
      <c r="E5" s="2"/>
      <c r="F5" s="2"/>
      <c r="G5" s="2"/>
      <c r="H5" s="2"/>
      <c r="I5" s="2"/>
      <c r="J5" s="2"/>
      <c r="K5" s="2"/>
      <c r="L5" s="2"/>
      <c r="M5" s="2"/>
      <c r="O5" s="2" t="s">
        <v>65</v>
      </c>
      <c r="P5" s="2"/>
      <c r="Q5" s="2"/>
      <c r="R5" s="2"/>
      <c r="S5" s="2"/>
      <c r="T5" s="2"/>
      <c r="U5" s="2"/>
    </row>
    <row r="6" spans="1:21" ht="39.75" customHeight="1">
      <c r="A6" t="s">
        <v>12</v>
      </c>
      <c r="C6" s="1" t="s">
        <v>0</v>
      </c>
      <c r="D6" s="1"/>
      <c r="E6" s="1"/>
      <c r="G6" s="1" t="s">
        <v>1</v>
      </c>
      <c r="H6" s="1"/>
      <c r="I6" s="1"/>
      <c r="K6" s="1" t="s">
        <v>13</v>
      </c>
      <c r="L6" s="1"/>
      <c r="M6" s="1"/>
      <c r="O6" s="11" t="s">
        <v>66</v>
      </c>
      <c r="P6" s="11"/>
      <c r="Q6" s="11"/>
      <c r="S6" s="11" t="s">
        <v>67</v>
      </c>
      <c r="T6" s="11"/>
      <c r="U6" s="11"/>
    </row>
    <row r="7" spans="1:20" ht="15">
      <c r="A7" s="7" t="s">
        <v>68</v>
      </c>
      <c r="D7" s="6">
        <v>34619</v>
      </c>
      <c r="H7" s="6">
        <v>36416</v>
      </c>
      <c r="L7" s="6">
        <v>32740</v>
      </c>
      <c r="P7" t="s">
        <v>69</v>
      </c>
      <c r="Q7" t="s">
        <v>70</v>
      </c>
      <c r="T7" t="s">
        <v>71</v>
      </c>
    </row>
    <row r="8" spans="1:20" ht="15">
      <c r="A8" s="7" t="s">
        <v>72</v>
      </c>
      <c r="C8" s="5">
        <v>23717451</v>
      </c>
      <c r="D8" s="5"/>
      <c r="G8" s="5">
        <v>26900535</v>
      </c>
      <c r="H8" s="5"/>
      <c r="K8" s="5">
        <v>22185189</v>
      </c>
      <c r="L8" s="5"/>
      <c r="P8" s="12">
        <v>-11.8</v>
      </c>
      <c r="T8" s="4">
        <v>21.3</v>
      </c>
    </row>
    <row r="9" spans="1:20" ht="15">
      <c r="A9" t="s">
        <v>73</v>
      </c>
      <c r="C9" s="5">
        <v>48665</v>
      </c>
      <c r="D9" s="5"/>
      <c r="G9" s="5">
        <v>50721</v>
      </c>
      <c r="H9" s="5"/>
      <c r="K9" s="5">
        <v>45642</v>
      </c>
      <c r="L9" s="5"/>
      <c r="P9" s="12">
        <v>-4.1</v>
      </c>
      <c r="T9" s="4">
        <v>11.1</v>
      </c>
    </row>
    <row r="10" spans="1:20" ht="15">
      <c r="A10" t="s">
        <v>74</v>
      </c>
      <c r="C10" s="5">
        <v>36681</v>
      </c>
      <c r="D10" s="5"/>
      <c r="G10" s="5">
        <v>38560</v>
      </c>
      <c r="H10" s="5"/>
      <c r="K10" s="5">
        <v>40482</v>
      </c>
      <c r="L10" s="5"/>
      <c r="P10" s="12">
        <v>-4.9</v>
      </c>
      <c r="T10" s="12">
        <v>-4.7</v>
      </c>
    </row>
    <row r="11" spans="1:20" ht="15">
      <c r="A11" s="7" t="s">
        <v>75</v>
      </c>
      <c r="C11" s="5">
        <v>87919</v>
      </c>
      <c r="D11" s="5"/>
      <c r="G11" s="5">
        <v>91730</v>
      </c>
      <c r="H11" s="5"/>
      <c r="K11" s="5">
        <v>88682</v>
      </c>
      <c r="L11" s="5"/>
      <c r="P11" s="12">
        <v>-4.2</v>
      </c>
      <c r="T11" s="4">
        <v>3.4</v>
      </c>
    </row>
    <row r="12" spans="1:20" ht="15">
      <c r="A12" t="s">
        <v>76</v>
      </c>
      <c r="C12" s="5">
        <v>894951</v>
      </c>
      <c r="D12" s="5"/>
      <c r="G12" s="5">
        <v>841367</v>
      </c>
      <c r="H12" s="5"/>
      <c r="K12" s="5">
        <v>809739</v>
      </c>
      <c r="L12" s="5"/>
      <c r="P12" s="4">
        <v>6.4</v>
      </c>
      <c r="T12" s="4">
        <v>3.9</v>
      </c>
    </row>
    <row r="13" spans="1:12" ht="15">
      <c r="A13" t="s">
        <v>77</v>
      </c>
      <c r="D13" t="s">
        <v>78</v>
      </c>
      <c r="H13" t="s">
        <v>79</v>
      </c>
      <c r="L13" t="s">
        <v>80</v>
      </c>
    </row>
    <row r="14" spans="1:20" ht="15">
      <c r="A14" t="s">
        <v>34</v>
      </c>
      <c r="C14" s="5">
        <v>16129</v>
      </c>
      <c r="D14" s="5"/>
      <c r="G14" s="5">
        <v>19006</v>
      </c>
      <c r="H14" s="5"/>
      <c r="K14" s="5">
        <v>17795</v>
      </c>
      <c r="L14" s="5"/>
      <c r="P14" s="12">
        <v>-15.1</v>
      </c>
      <c r="T14" s="4">
        <v>6.8</v>
      </c>
    </row>
    <row r="15" spans="1:20" ht="15">
      <c r="A15" t="s">
        <v>36</v>
      </c>
      <c r="C15" s="3">
        <v>1.73</v>
      </c>
      <c r="D15" s="3"/>
      <c r="G15" s="3">
        <v>2.03</v>
      </c>
      <c r="H15" s="3"/>
      <c r="K15" s="3">
        <v>1.9</v>
      </c>
      <c r="L15" s="3"/>
      <c r="P15" s="12">
        <v>-14.8</v>
      </c>
      <c r="T15" s="4">
        <v>6.8</v>
      </c>
    </row>
    <row r="16" spans="1:12" ht="15">
      <c r="A16" t="s">
        <v>81</v>
      </c>
      <c r="D16" t="s">
        <v>51</v>
      </c>
      <c r="H16" t="s">
        <v>52</v>
      </c>
      <c r="L16" t="s">
        <v>53</v>
      </c>
    </row>
    <row r="17" spans="1:12" ht="15">
      <c r="A17" t="s">
        <v>56</v>
      </c>
      <c r="D17" t="s">
        <v>82</v>
      </c>
      <c r="H17" t="s">
        <v>83</v>
      </c>
      <c r="L17" t="s">
        <v>84</v>
      </c>
    </row>
  </sheetData>
  <sheetProtection selectLockedCells="1" selectUnlockedCells="1"/>
  <mergeCells count="34">
    <mergeCell ref="A2:F2"/>
    <mergeCell ref="C4:E4"/>
    <mergeCell ref="G4:I4"/>
    <mergeCell ref="K4:M4"/>
    <mergeCell ref="O4:Q4"/>
    <mergeCell ref="S4:U4"/>
    <mergeCell ref="C5:M5"/>
    <mergeCell ref="O5:U5"/>
    <mergeCell ref="C6:E6"/>
    <mergeCell ref="G6:I6"/>
    <mergeCell ref="K6:M6"/>
    <mergeCell ref="O6:Q6"/>
    <mergeCell ref="S6:U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1" t="s">
        <v>0</v>
      </c>
      <c r="D3" s="1"/>
      <c r="E3" s="1"/>
      <c r="G3" s="1" t="s">
        <v>1</v>
      </c>
      <c r="H3" s="1"/>
      <c r="I3" s="1"/>
      <c r="K3" s="1" t="s">
        <v>13</v>
      </c>
      <c r="L3" s="1"/>
      <c r="M3" s="1"/>
    </row>
    <row r="4" spans="1:12" ht="15">
      <c r="A4" t="s">
        <v>504</v>
      </c>
      <c r="D4" t="s">
        <v>505</v>
      </c>
      <c r="H4" t="s">
        <v>506</v>
      </c>
      <c r="L4" t="s">
        <v>506</v>
      </c>
    </row>
    <row r="5" spans="1:12" ht="15">
      <c r="A5" t="s">
        <v>507</v>
      </c>
      <c r="D5" t="s">
        <v>508</v>
      </c>
      <c r="H5" t="s">
        <v>508</v>
      </c>
      <c r="L5" t="s">
        <v>509</v>
      </c>
    </row>
  </sheetData>
  <sheetProtection selectLockedCells="1" selectUnlockedCells="1"/>
  <mergeCells count="6">
    <mergeCell ref="C2:E2"/>
    <mergeCell ref="G2:I2"/>
    <mergeCell ref="K2:M2"/>
    <mergeCell ref="C3:E3"/>
    <mergeCell ref="G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>
      <c r="C2" s="1"/>
      <c r="D2" s="1"/>
      <c r="E2" s="1"/>
    </row>
    <row r="3" spans="3:5" ht="15">
      <c r="C3" s="1" t="s">
        <v>389</v>
      </c>
      <c r="D3" s="1"/>
      <c r="E3" s="1"/>
    </row>
    <row r="4" spans="1:4" ht="15">
      <c r="A4" t="s">
        <v>439</v>
      </c>
      <c r="C4" s="5">
        <v>1133000</v>
      </c>
      <c r="D4" s="5"/>
    </row>
    <row r="5" spans="1:4" ht="15">
      <c r="A5" t="s">
        <v>440</v>
      </c>
      <c r="D5" s="6">
        <v>1121000</v>
      </c>
    </row>
    <row r="6" spans="1:4" ht="15">
      <c r="A6" t="s">
        <v>441</v>
      </c>
      <c r="D6" s="6">
        <v>1111000</v>
      </c>
    </row>
    <row r="7" spans="1:4" ht="15">
      <c r="A7" t="s">
        <v>442</v>
      </c>
      <c r="D7" s="6">
        <v>1110000</v>
      </c>
    </row>
    <row r="8" spans="1:4" ht="15">
      <c r="A8" t="s">
        <v>443</v>
      </c>
      <c r="D8" s="6">
        <v>1098000</v>
      </c>
    </row>
    <row r="9" spans="1:4" ht="15">
      <c r="A9" t="s">
        <v>510</v>
      </c>
      <c r="D9" s="6">
        <v>5587000</v>
      </c>
    </row>
  </sheetData>
  <sheetProtection selectLockedCells="1" selectUnlockedCells="1"/>
  <mergeCells count="3">
    <mergeCell ref="C2:E2"/>
    <mergeCell ref="C3:E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511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512</v>
      </c>
      <c r="C5" s="5">
        <v>1606</v>
      </c>
      <c r="D5" s="5"/>
      <c r="G5" s="5">
        <v>1523</v>
      </c>
      <c r="H5" s="5"/>
      <c r="K5" s="5">
        <v>1622</v>
      </c>
      <c r="L5" s="5"/>
    </row>
    <row r="6" spans="1:12" ht="15">
      <c r="A6" t="s">
        <v>513</v>
      </c>
      <c r="D6" s="6">
        <v>2080</v>
      </c>
      <c r="H6" s="6">
        <v>1947</v>
      </c>
      <c r="L6" s="6">
        <v>1771</v>
      </c>
    </row>
    <row r="7" spans="1:12" ht="15">
      <c r="A7" t="s">
        <v>514</v>
      </c>
      <c r="D7" s="8">
        <v>-1880</v>
      </c>
      <c r="H7" s="8">
        <v>-2108</v>
      </c>
      <c r="L7" s="8">
        <v>-1865</v>
      </c>
    </row>
    <row r="8" spans="1:12" ht="15">
      <c r="A8" t="s">
        <v>515</v>
      </c>
      <c r="D8" s="6">
        <v>873</v>
      </c>
      <c r="H8" s="6">
        <v>66</v>
      </c>
      <c r="L8" s="6">
        <v>197</v>
      </c>
    </row>
    <row r="9" spans="1:12" ht="15">
      <c r="A9" t="s">
        <v>516</v>
      </c>
      <c r="C9" s="5">
        <v>2679</v>
      </c>
      <c r="D9" s="5"/>
      <c r="G9" s="5">
        <v>1428</v>
      </c>
      <c r="H9" s="5"/>
      <c r="K9" s="5">
        <v>1725</v>
      </c>
      <c r="L9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1" t="s">
        <v>0</v>
      </c>
      <c r="D3" s="1"/>
      <c r="E3" s="1"/>
      <c r="G3" s="1" t="s">
        <v>1</v>
      </c>
      <c r="H3" s="1"/>
      <c r="I3" s="1"/>
      <c r="K3" s="1" t="s">
        <v>13</v>
      </c>
      <c r="L3" s="1"/>
      <c r="M3" s="1"/>
    </row>
    <row r="4" spans="1:12" ht="15">
      <c r="A4" t="s">
        <v>504</v>
      </c>
      <c r="D4" t="s">
        <v>506</v>
      </c>
      <c r="H4" t="s">
        <v>506</v>
      </c>
      <c r="L4" t="s">
        <v>517</v>
      </c>
    </row>
    <row r="5" spans="1:12" ht="15">
      <c r="A5" t="s">
        <v>507</v>
      </c>
      <c r="D5" t="s">
        <v>508</v>
      </c>
      <c r="H5" t="s">
        <v>509</v>
      </c>
      <c r="L5" t="s">
        <v>509</v>
      </c>
    </row>
    <row r="6" spans="1:12" ht="15">
      <c r="A6" t="s">
        <v>518</v>
      </c>
      <c r="D6" t="s">
        <v>519</v>
      </c>
      <c r="H6" t="s">
        <v>519</v>
      </c>
      <c r="L6" t="s">
        <v>519</v>
      </c>
    </row>
  </sheetData>
  <sheetProtection selectLockedCells="1" selectUnlockedCells="1"/>
  <mergeCells count="6">
    <mergeCell ref="C2:E2"/>
    <mergeCell ref="G2:I2"/>
    <mergeCell ref="K2:M2"/>
    <mergeCell ref="C3:E3"/>
    <mergeCell ref="G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7.7109375" style="0" customWidth="1"/>
    <col min="5" max="11" width="8.7109375" style="0" customWidth="1"/>
    <col min="12" max="12" width="3.7109375" style="0" customWidth="1"/>
    <col min="13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1:21" ht="15">
      <c r="A3" t="s">
        <v>520</v>
      </c>
      <c r="C3" s="1" t="s">
        <v>521</v>
      </c>
      <c r="D3" s="1"/>
      <c r="E3" s="1"/>
      <c r="G3" s="1" t="s">
        <v>522</v>
      </c>
      <c r="H3" s="1"/>
      <c r="I3" s="1"/>
      <c r="K3" s="1" t="s">
        <v>523</v>
      </c>
      <c r="L3" s="1"/>
      <c r="M3" s="1"/>
      <c r="O3" s="1" t="e">
        <f>#N/A</f>
        <v>#N/A</v>
      </c>
      <c r="P3" s="1"/>
      <c r="Q3" s="1"/>
      <c r="S3" s="1" t="s">
        <v>524</v>
      </c>
      <c r="T3" s="1"/>
      <c r="U3" s="1"/>
    </row>
    <row r="4" spans="1:20" ht="15">
      <c r="A4" t="s">
        <v>525</v>
      </c>
      <c r="D4" t="s">
        <v>526</v>
      </c>
      <c r="L4" t="s">
        <v>527</v>
      </c>
      <c r="T4" t="s">
        <v>528</v>
      </c>
    </row>
    <row r="5" spans="1:20" ht="15">
      <c r="A5" t="s">
        <v>529</v>
      </c>
      <c r="D5" t="s">
        <v>530</v>
      </c>
      <c r="L5" t="s">
        <v>531</v>
      </c>
      <c r="T5" t="s">
        <v>532</v>
      </c>
    </row>
    <row r="6" spans="1:20" ht="15">
      <c r="A6" t="s">
        <v>533</v>
      </c>
      <c r="D6" t="s">
        <v>534</v>
      </c>
      <c r="L6" t="s">
        <v>535</v>
      </c>
      <c r="T6" t="s">
        <v>536</v>
      </c>
    </row>
    <row r="7" ht="15">
      <c r="T7" t="s">
        <v>537</v>
      </c>
    </row>
  </sheetData>
  <sheetProtection selectLockedCells="1" selectUnlockedCells="1"/>
  <mergeCells count="10">
    <mergeCell ref="C2:E2"/>
    <mergeCell ref="G2:I2"/>
    <mergeCell ref="K2:M2"/>
    <mergeCell ref="O2:Q2"/>
    <mergeCell ref="S2:U2"/>
    <mergeCell ref="C3:E3"/>
    <mergeCell ref="G3:I3"/>
    <mergeCell ref="K3:M3"/>
    <mergeCell ref="O3:Q3"/>
    <mergeCell ref="S3:U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39.75" customHeight="1">
      <c r="C3" s="11" t="s">
        <v>538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9.75" customHeight="1">
      <c r="A4" t="s">
        <v>85</v>
      </c>
      <c r="C4" s="1" t="s">
        <v>158</v>
      </c>
      <c r="D4" s="1"/>
      <c r="E4" s="1"/>
      <c r="G4" s="11" t="s">
        <v>539</v>
      </c>
      <c r="H4" s="11"/>
      <c r="I4" s="11"/>
      <c r="K4" s="11" t="s">
        <v>540</v>
      </c>
      <c r="L4" s="11"/>
      <c r="M4" s="11"/>
    </row>
    <row r="5" spans="1:12" ht="15">
      <c r="A5" t="s">
        <v>541</v>
      </c>
      <c r="C5" s="5">
        <v>184</v>
      </c>
      <c r="D5" s="5"/>
      <c r="G5" s="5">
        <v>184</v>
      </c>
      <c r="H5" s="5"/>
      <c r="K5" s="2" t="s">
        <v>174</v>
      </c>
      <c r="L5" s="2"/>
    </row>
    <row r="6" ht="39.75" customHeight="1">
      <c r="A6" s="9" t="s">
        <v>542</v>
      </c>
    </row>
    <row r="7" spans="1:12" ht="15">
      <c r="A7" t="s">
        <v>543</v>
      </c>
      <c r="D7" s="6">
        <v>2902</v>
      </c>
      <c r="H7" t="s">
        <v>33</v>
      </c>
      <c r="L7" s="6">
        <v>2902</v>
      </c>
    </row>
    <row r="8" spans="1:12" ht="15">
      <c r="A8" t="s">
        <v>544</v>
      </c>
      <c r="D8" s="6">
        <v>2884</v>
      </c>
      <c r="H8" t="s">
        <v>33</v>
      </c>
      <c r="L8" s="6">
        <v>2884</v>
      </c>
    </row>
    <row r="9" spans="1:12" ht="15">
      <c r="A9" t="s">
        <v>545</v>
      </c>
      <c r="D9" s="6">
        <v>1161</v>
      </c>
      <c r="H9" t="s">
        <v>33</v>
      </c>
      <c r="L9" s="6">
        <v>1161</v>
      </c>
    </row>
    <row r="10" spans="1:12" ht="15">
      <c r="A10" t="s">
        <v>546</v>
      </c>
      <c r="D10" s="6">
        <v>1171</v>
      </c>
      <c r="H10" t="s">
        <v>33</v>
      </c>
      <c r="L10" s="6">
        <v>1171</v>
      </c>
    </row>
    <row r="11" spans="1:12" ht="15">
      <c r="A11" t="s">
        <v>547</v>
      </c>
      <c r="D11" s="6">
        <v>5325</v>
      </c>
      <c r="H11" t="s">
        <v>33</v>
      </c>
      <c r="L11" s="6">
        <v>5325</v>
      </c>
    </row>
    <row r="12" spans="1:12" ht="15">
      <c r="A12" t="s">
        <v>548</v>
      </c>
      <c r="D12" s="6">
        <v>3245</v>
      </c>
      <c r="H12" t="s">
        <v>33</v>
      </c>
      <c r="L12" s="6">
        <v>3245</v>
      </c>
    </row>
    <row r="13" ht="15">
      <c r="A13" t="s">
        <v>525</v>
      </c>
    </row>
    <row r="14" spans="1:12" ht="15">
      <c r="A14" t="s">
        <v>549</v>
      </c>
      <c r="D14" s="6">
        <v>11880</v>
      </c>
      <c r="H14" t="s">
        <v>33</v>
      </c>
      <c r="L14" s="6">
        <v>11880</v>
      </c>
    </row>
    <row r="15" spans="1:12" ht="15">
      <c r="A15" t="s">
        <v>550</v>
      </c>
      <c r="D15" s="6">
        <v>4610</v>
      </c>
      <c r="H15" t="s">
        <v>33</v>
      </c>
      <c r="L15" s="6">
        <v>4610</v>
      </c>
    </row>
    <row r="16" spans="1:12" ht="15">
      <c r="A16" t="s">
        <v>158</v>
      </c>
      <c r="C16" s="5">
        <v>33362</v>
      </c>
      <c r="D16" s="5"/>
      <c r="G16" s="5">
        <v>184</v>
      </c>
      <c r="H16" s="5"/>
      <c r="K16" s="5">
        <v>33178</v>
      </c>
      <c r="L16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ht="39.75" customHeight="1">
      <c r="A5" s="9" t="s">
        <v>551</v>
      </c>
    </row>
    <row r="6" spans="1:8" ht="15">
      <c r="A6" t="s">
        <v>424</v>
      </c>
      <c r="C6" s="5">
        <v>4210</v>
      </c>
      <c r="D6" s="5"/>
      <c r="G6" s="5">
        <v>4263</v>
      </c>
      <c r="H6" s="5"/>
    </row>
    <row r="7" spans="1:8" ht="15">
      <c r="A7" t="s">
        <v>493</v>
      </c>
      <c r="D7" s="6">
        <v>33</v>
      </c>
      <c r="H7" s="6">
        <v>59</v>
      </c>
    </row>
    <row r="8" spans="1:8" ht="15">
      <c r="A8" t="s">
        <v>494</v>
      </c>
      <c r="D8" s="6">
        <v>278</v>
      </c>
      <c r="H8" s="6">
        <v>267</v>
      </c>
    </row>
    <row r="9" spans="1:8" ht="15">
      <c r="A9" t="s">
        <v>496</v>
      </c>
      <c r="D9" s="8">
        <v>-317</v>
      </c>
      <c r="H9" s="8">
        <v>-33</v>
      </c>
    </row>
    <row r="10" spans="1:8" ht="15">
      <c r="A10" t="s">
        <v>552</v>
      </c>
      <c r="D10" s="6">
        <v>1165</v>
      </c>
      <c r="H10" s="8">
        <v>-346</v>
      </c>
    </row>
    <row r="11" spans="1:8" ht="15">
      <c r="A11" t="s">
        <v>428</v>
      </c>
      <c r="C11" s="5">
        <v>5369</v>
      </c>
      <c r="D11" s="5"/>
      <c r="G11" s="5">
        <v>4210</v>
      </c>
      <c r="H11" s="5"/>
    </row>
  </sheetData>
  <sheetProtection selectLockedCells="1" selectUnlockedCells="1"/>
  <mergeCells count="9">
    <mergeCell ref="C2:E2"/>
    <mergeCell ref="G2:I2"/>
    <mergeCell ref="C3:I3"/>
    <mergeCell ref="C4:E4"/>
    <mergeCell ref="G4:I4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1" t="s">
        <v>0</v>
      </c>
      <c r="D3" s="1"/>
      <c r="E3" s="1"/>
      <c r="G3" s="1" t="s">
        <v>1</v>
      </c>
      <c r="H3" s="1"/>
      <c r="I3" s="1"/>
      <c r="K3" s="1" t="s">
        <v>13</v>
      </c>
      <c r="L3" s="1"/>
      <c r="M3" s="1"/>
    </row>
    <row r="4" spans="1:12" ht="15">
      <c r="A4" t="s">
        <v>504</v>
      </c>
      <c r="D4" t="s">
        <v>517</v>
      </c>
      <c r="H4" t="s">
        <v>553</v>
      </c>
      <c r="L4" t="s">
        <v>506</v>
      </c>
    </row>
    <row r="5" spans="1:12" ht="15">
      <c r="A5" t="s">
        <v>507</v>
      </c>
      <c r="D5" t="s">
        <v>508</v>
      </c>
      <c r="H5" t="s">
        <v>508</v>
      </c>
      <c r="L5" t="s">
        <v>509</v>
      </c>
    </row>
  </sheetData>
  <sheetProtection selectLockedCells="1" selectUnlockedCells="1"/>
  <mergeCells count="6">
    <mergeCell ref="C2:E2"/>
    <mergeCell ref="G2:I2"/>
    <mergeCell ref="K2:M2"/>
    <mergeCell ref="C3:E3"/>
    <mergeCell ref="G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>
      <c r="C2" s="1"/>
      <c r="D2" s="1"/>
      <c r="E2" s="1"/>
    </row>
    <row r="3" spans="3:5" ht="15">
      <c r="C3" s="1" t="s">
        <v>389</v>
      </c>
      <c r="D3" s="1"/>
      <c r="E3" s="1"/>
    </row>
    <row r="4" spans="1:4" ht="15">
      <c r="A4" t="s">
        <v>439</v>
      </c>
      <c r="C4" s="5">
        <v>238000</v>
      </c>
      <c r="D4" s="5"/>
    </row>
    <row r="5" spans="1:4" ht="15">
      <c r="A5" t="s">
        <v>440</v>
      </c>
      <c r="D5" s="6">
        <v>238000</v>
      </c>
    </row>
    <row r="6" spans="1:4" ht="15">
      <c r="A6" t="s">
        <v>441</v>
      </c>
      <c r="D6" s="6">
        <v>237000</v>
      </c>
    </row>
    <row r="7" spans="1:4" ht="15">
      <c r="A7" t="s">
        <v>442</v>
      </c>
      <c r="D7" s="6">
        <v>236000</v>
      </c>
    </row>
    <row r="8" spans="1:4" ht="15">
      <c r="A8" t="s">
        <v>443</v>
      </c>
      <c r="D8" s="6">
        <v>235000</v>
      </c>
    </row>
    <row r="9" spans="1:4" ht="15">
      <c r="A9" t="s">
        <v>510</v>
      </c>
      <c r="D9" s="6">
        <v>1369000</v>
      </c>
    </row>
  </sheetData>
  <sheetProtection selectLockedCells="1" selectUnlockedCells="1"/>
  <mergeCells count="3">
    <mergeCell ref="C2:E2"/>
    <mergeCell ref="C3:E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512</v>
      </c>
      <c r="C5" s="5">
        <v>33</v>
      </c>
      <c r="D5" s="5"/>
      <c r="G5" s="5">
        <v>59</v>
      </c>
      <c r="H5" s="5"/>
      <c r="K5" s="5">
        <v>44</v>
      </c>
      <c r="L5" s="5"/>
    </row>
    <row r="6" spans="1:12" ht="15">
      <c r="A6" t="s">
        <v>513</v>
      </c>
      <c r="D6" s="6">
        <v>278</v>
      </c>
      <c r="H6" s="6">
        <v>267</v>
      </c>
      <c r="L6" s="6">
        <v>233</v>
      </c>
    </row>
    <row r="7" spans="1:12" ht="15">
      <c r="A7" t="s">
        <v>515</v>
      </c>
      <c r="D7" s="6">
        <v>130</v>
      </c>
      <c r="H7" s="6">
        <v>170</v>
      </c>
      <c r="L7" s="6">
        <v>249</v>
      </c>
    </row>
    <row r="8" spans="1:12" ht="15">
      <c r="A8" t="s">
        <v>516</v>
      </c>
      <c r="C8" s="5">
        <v>441</v>
      </c>
      <c r="D8" s="5"/>
      <c r="G8" s="5">
        <v>496</v>
      </c>
      <c r="H8" s="5"/>
      <c r="K8" s="5">
        <v>526</v>
      </c>
      <c r="L8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3:21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65</v>
      </c>
      <c r="P3" s="2"/>
      <c r="Q3" s="2"/>
      <c r="R3" s="2"/>
      <c r="S3" s="2"/>
      <c r="T3" s="2"/>
      <c r="U3" s="2"/>
    </row>
    <row r="4" spans="1:21" ht="39.75" customHeight="1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  <c r="O4" s="11" t="s">
        <v>66</v>
      </c>
      <c r="P4" s="11"/>
      <c r="Q4" s="11"/>
      <c r="S4" s="11" t="s">
        <v>67</v>
      </c>
      <c r="T4" s="11"/>
      <c r="U4" s="11"/>
    </row>
    <row r="5" spans="1:20" ht="15">
      <c r="A5" t="s">
        <v>86</v>
      </c>
      <c r="D5" s="6">
        <v>23137</v>
      </c>
      <c r="H5" s="6">
        <v>25854</v>
      </c>
      <c r="L5" s="6">
        <v>23480</v>
      </c>
      <c r="P5" t="s">
        <v>87</v>
      </c>
      <c r="Q5" t="s">
        <v>70</v>
      </c>
      <c r="T5" t="s">
        <v>88</v>
      </c>
    </row>
    <row r="6" spans="1:20" ht="15">
      <c r="A6" t="s">
        <v>89</v>
      </c>
      <c r="C6" s="5">
        <v>14047342</v>
      </c>
      <c r="D6" s="5"/>
      <c r="G6" s="5">
        <v>17482520</v>
      </c>
      <c r="H6" s="5"/>
      <c r="K6" s="5">
        <v>14519906</v>
      </c>
      <c r="L6" s="5"/>
      <c r="P6" s="12">
        <v>-19.6</v>
      </c>
      <c r="T6" s="4">
        <v>20.4</v>
      </c>
    </row>
    <row r="7" spans="1:20" ht="15">
      <c r="A7" t="s">
        <v>90</v>
      </c>
      <c r="D7" s="6">
        <v>11482</v>
      </c>
      <c r="H7" s="6">
        <v>10562</v>
      </c>
      <c r="L7" s="6">
        <v>9260</v>
      </c>
      <c r="P7" s="4">
        <v>8.7</v>
      </c>
      <c r="T7" s="4">
        <v>14.1</v>
      </c>
    </row>
    <row r="8" spans="1:20" ht="15">
      <c r="A8" t="s">
        <v>91</v>
      </c>
      <c r="C8" s="5">
        <v>9670109</v>
      </c>
      <c r="D8" s="5"/>
      <c r="G8" s="5">
        <v>9418015</v>
      </c>
      <c r="H8" s="5"/>
      <c r="K8" s="5">
        <v>7665283</v>
      </c>
      <c r="L8" s="5"/>
      <c r="P8" s="4">
        <v>2.7</v>
      </c>
      <c r="T8" s="4">
        <v>22.9</v>
      </c>
    </row>
    <row r="9" spans="1:20" ht="15">
      <c r="A9" t="s">
        <v>92</v>
      </c>
      <c r="C9" s="5">
        <v>48665</v>
      </c>
      <c r="D9" s="5"/>
      <c r="G9" s="5">
        <v>50721</v>
      </c>
      <c r="H9" s="5"/>
      <c r="K9" s="5">
        <v>45642</v>
      </c>
      <c r="L9" s="5"/>
      <c r="P9" s="12">
        <v>-4.1</v>
      </c>
      <c r="T9" s="4">
        <v>11.1</v>
      </c>
    </row>
    <row r="10" spans="1:20" ht="15">
      <c r="A10" t="s">
        <v>93</v>
      </c>
      <c r="C10" s="5">
        <v>1324</v>
      </c>
      <c r="D10" s="5"/>
      <c r="G10" s="5">
        <v>1330</v>
      </c>
      <c r="H10" s="5"/>
      <c r="K10" s="5">
        <v>1682</v>
      </c>
      <c r="L10" s="5"/>
      <c r="P10" s="12">
        <v>-0.5</v>
      </c>
      <c r="T10" s="12">
        <v>-20.9</v>
      </c>
    </row>
    <row r="11" spans="1:20" ht="15">
      <c r="A11" t="s">
        <v>94</v>
      </c>
      <c r="C11" s="5">
        <v>697</v>
      </c>
      <c r="D11" s="5"/>
      <c r="G11" s="5">
        <v>552</v>
      </c>
      <c r="H11" s="5"/>
      <c r="L11" t="s">
        <v>33</v>
      </c>
      <c r="P11" s="4">
        <v>26.3</v>
      </c>
      <c r="T11" t="s">
        <v>95</v>
      </c>
    </row>
    <row r="12" spans="1:20" ht="15">
      <c r="A12" t="s">
        <v>96</v>
      </c>
      <c r="C12" s="5">
        <v>552</v>
      </c>
      <c r="D12" s="5"/>
      <c r="G12" s="5">
        <v>567</v>
      </c>
      <c r="H12" s="5"/>
      <c r="K12" s="5">
        <v>876</v>
      </c>
      <c r="L12" s="5"/>
      <c r="P12" s="12">
        <v>-2.6</v>
      </c>
      <c r="T12" s="12">
        <v>-35.3</v>
      </c>
    </row>
  </sheetData>
  <sheetProtection selectLockedCells="1" selectUnlockedCells="1"/>
  <mergeCells count="29">
    <mergeCell ref="C2:E2"/>
    <mergeCell ref="G2:I2"/>
    <mergeCell ref="K2:M2"/>
    <mergeCell ref="O2:Q2"/>
    <mergeCell ref="S2:U2"/>
    <mergeCell ref="C3:M3"/>
    <mergeCell ref="O3:U3"/>
    <mergeCell ref="C4:E4"/>
    <mergeCell ref="G4:I4"/>
    <mergeCell ref="K4:M4"/>
    <mergeCell ref="O4:Q4"/>
    <mergeCell ref="S4:U4"/>
    <mergeCell ref="C6:D6"/>
    <mergeCell ref="G6:H6"/>
    <mergeCell ref="K6:L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17" ht="15">
      <c r="C3" s="2" t="s">
        <v>554</v>
      </c>
      <c r="D3" s="2"/>
      <c r="E3" s="2"/>
      <c r="F3" s="2"/>
      <c r="G3" s="2"/>
      <c r="H3" s="2"/>
      <c r="I3" s="2"/>
      <c r="K3" s="2" t="s">
        <v>555</v>
      </c>
      <c r="L3" s="2"/>
      <c r="M3" s="2"/>
      <c r="N3" s="2"/>
      <c r="O3" s="2"/>
      <c r="P3" s="2"/>
      <c r="Q3" s="2"/>
    </row>
    <row r="4" spans="1:17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0</v>
      </c>
      <c r="L4" s="1"/>
      <c r="M4" s="1"/>
      <c r="O4" s="1" t="s">
        <v>1</v>
      </c>
      <c r="P4" s="1"/>
      <c r="Q4" s="1"/>
    </row>
    <row r="5" spans="1:16" ht="15">
      <c r="A5" t="s">
        <v>556</v>
      </c>
      <c r="C5" s="5">
        <v>41</v>
      </c>
      <c r="D5" s="5"/>
      <c r="G5" s="5">
        <v>49</v>
      </c>
      <c r="H5" s="5"/>
      <c r="K5" s="5">
        <v>101</v>
      </c>
      <c r="L5" s="5"/>
      <c r="O5" s="5">
        <v>152</v>
      </c>
      <c r="P5" s="5"/>
    </row>
    <row r="6" spans="1:16" ht="15">
      <c r="A6" t="s">
        <v>557</v>
      </c>
      <c r="D6" s="6">
        <v>10180</v>
      </c>
      <c r="H6" s="6">
        <v>13651</v>
      </c>
      <c r="L6" s="6">
        <v>2449</v>
      </c>
      <c r="P6" s="6">
        <v>1363</v>
      </c>
    </row>
    <row r="7" spans="1:16" ht="15">
      <c r="A7" t="s">
        <v>158</v>
      </c>
      <c r="C7" s="5">
        <v>10221</v>
      </c>
      <c r="D7" s="5"/>
      <c r="G7" s="5">
        <v>13700</v>
      </c>
      <c r="H7" s="5"/>
      <c r="K7" s="5">
        <v>2550</v>
      </c>
      <c r="L7" s="5"/>
      <c r="O7" s="5">
        <v>1515</v>
      </c>
      <c r="P7" s="5"/>
    </row>
  </sheetData>
  <sheetProtection selectLockedCells="1" selectUnlockedCells="1"/>
  <mergeCells count="18">
    <mergeCell ref="C2:E2"/>
    <mergeCell ref="G2:I2"/>
    <mergeCell ref="K2:M2"/>
    <mergeCell ref="O2:Q2"/>
    <mergeCell ref="C3:I3"/>
    <mergeCell ref="K3:Q3"/>
    <mergeCell ref="C4:E4"/>
    <mergeCell ref="G4:I4"/>
    <mergeCell ref="K4:M4"/>
    <mergeCell ref="O4:Q4"/>
    <mergeCell ref="C5:D5"/>
    <mergeCell ref="G5:H5"/>
    <mergeCell ref="K5:L5"/>
    <mergeCell ref="O5:P5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1" t="s">
        <v>558</v>
      </c>
      <c r="D3" s="1"/>
      <c r="E3" s="1"/>
      <c r="G3" s="1" t="s">
        <v>413</v>
      </c>
      <c r="H3" s="1"/>
      <c r="I3" s="1"/>
    </row>
    <row r="4" spans="1:8" ht="15">
      <c r="A4" t="s">
        <v>559</v>
      </c>
      <c r="D4" s="6">
        <v>68564</v>
      </c>
      <c r="G4" s="3">
        <v>30.72</v>
      </c>
      <c r="H4" s="3"/>
    </row>
    <row r="5" spans="1:8" ht="15">
      <c r="A5" t="s">
        <v>560</v>
      </c>
      <c r="D5" s="6">
        <v>38636</v>
      </c>
      <c r="H5" s="4">
        <v>27.3</v>
      </c>
    </row>
    <row r="6" spans="1:8" ht="15">
      <c r="A6" t="s">
        <v>561</v>
      </c>
      <c r="D6" s="8">
        <v>-31235</v>
      </c>
      <c r="H6" s="4">
        <v>29.5</v>
      </c>
    </row>
    <row r="7" spans="1:8" ht="15">
      <c r="A7" t="s">
        <v>562</v>
      </c>
      <c r="D7" s="6">
        <v>75965</v>
      </c>
      <c r="G7" s="3">
        <v>28.97</v>
      </c>
      <c r="H7" s="3"/>
    </row>
  </sheetData>
  <sheetProtection selectLockedCells="1" selectUnlockedCells="1"/>
  <mergeCells count="6">
    <mergeCell ref="C2:E2"/>
    <mergeCell ref="G2:I2"/>
    <mergeCell ref="C3:E3"/>
    <mergeCell ref="G3:I3"/>
    <mergeCell ref="G4:H4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1" t="s">
        <v>558</v>
      </c>
      <c r="D3" s="1"/>
      <c r="E3" s="1"/>
      <c r="G3" s="1" t="s">
        <v>563</v>
      </c>
      <c r="H3" s="1"/>
      <c r="I3" s="1"/>
    </row>
    <row r="4" spans="1:8" ht="15">
      <c r="A4" t="s">
        <v>559</v>
      </c>
      <c r="D4" s="6">
        <v>69536</v>
      </c>
      <c r="G4" s="3">
        <v>15.24</v>
      </c>
      <c r="H4" s="3"/>
    </row>
    <row r="5" spans="1:8" ht="15">
      <c r="A5" t="s">
        <v>564</v>
      </c>
      <c r="D5" s="8">
        <v>-25416</v>
      </c>
      <c r="G5" s="3">
        <v>11.08</v>
      </c>
      <c r="H5" s="3"/>
    </row>
    <row r="6" spans="1:8" ht="15">
      <c r="A6" t="s">
        <v>562</v>
      </c>
      <c r="D6" s="6">
        <v>44120</v>
      </c>
      <c r="G6" s="3">
        <v>17.65</v>
      </c>
      <c r="H6" s="3"/>
    </row>
    <row r="7" spans="1:8" ht="15">
      <c r="A7" t="s">
        <v>565</v>
      </c>
      <c r="D7" s="6">
        <v>16534</v>
      </c>
      <c r="G7" s="3">
        <v>16.41</v>
      </c>
      <c r="H7" s="3"/>
    </row>
  </sheetData>
  <sheetProtection selectLockedCells="1" selectUnlockedCells="1"/>
  <mergeCells count="8">
    <mergeCell ref="C2:E2"/>
    <mergeCell ref="G2:I2"/>
    <mergeCell ref="C3:E3"/>
    <mergeCell ref="G3:I3"/>
    <mergeCell ref="G4:H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1" t="s">
        <v>558</v>
      </c>
      <c r="D3" s="1"/>
      <c r="E3" s="1"/>
      <c r="G3" s="1" t="s">
        <v>566</v>
      </c>
      <c r="H3" s="1"/>
      <c r="I3" s="1"/>
    </row>
    <row r="4" spans="1:8" ht="15">
      <c r="A4" t="s">
        <v>567</v>
      </c>
      <c r="D4" s="6">
        <v>56520</v>
      </c>
      <c r="G4" s="3">
        <v>2.46</v>
      </c>
      <c r="H4" s="3"/>
    </row>
    <row r="5" spans="1:8" ht="15">
      <c r="A5" t="s">
        <v>561</v>
      </c>
      <c r="D5" s="8">
        <v>-28934</v>
      </c>
      <c r="G5" s="3">
        <v>2.13</v>
      </c>
      <c r="H5" s="3"/>
    </row>
    <row r="6" spans="1:8" ht="15">
      <c r="A6" t="s">
        <v>568</v>
      </c>
      <c r="D6" s="6">
        <v>27586</v>
      </c>
      <c r="G6" s="3">
        <v>2.81</v>
      </c>
      <c r="H6" s="3"/>
    </row>
  </sheetData>
  <sheetProtection selectLockedCells="1" selectUnlockedCells="1"/>
  <mergeCells count="7">
    <mergeCell ref="C2:E2"/>
    <mergeCell ref="G2:I2"/>
    <mergeCell ref="C3:E3"/>
    <mergeCell ref="G3:I3"/>
    <mergeCell ref="G4:H4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1" t="s">
        <v>558</v>
      </c>
      <c r="D3" s="1"/>
      <c r="E3" s="1"/>
      <c r="G3" s="1" t="s">
        <v>563</v>
      </c>
      <c r="H3" s="1"/>
      <c r="I3" s="1"/>
    </row>
    <row r="4" spans="1:8" ht="15">
      <c r="A4" t="s">
        <v>559</v>
      </c>
      <c r="D4" s="6">
        <v>109755</v>
      </c>
      <c r="G4" s="3">
        <v>28.41</v>
      </c>
      <c r="H4" s="3"/>
    </row>
    <row r="5" spans="1:8" ht="15">
      <c r="A5" t="s">
        <v>560</v>
      </c>
      <c r="D5" s="6">
        <v>121943</v>
      </c>
      <c r="G5" s="3">
        <v>25.77</v>
      </c>
      <c r="H5" s="3"/>
    </row>
    <row r="6" spans="1:8" ht="15">
      <c r="A6" t="s">
        <v>564</v>
      </c>
      <c r="D6" s="8">
        <v>-436</v>
      </c>
      <c r="G6" s="3">
        <v>28.41</v>
      </c>
      <c r="H6" s="3"/>
    </row>
    <row r="7" spans="1:8" ht="15">
      <c r="A7" t="s">
        <v>562</v>
      </c>
      <c r="D7" s="6">
        <v>231262</v>
      </c>
      <c r="G7" s="3">
        <v>27.02</v>
      </c>
      <c r="H7" s="3"/>
    </row>
    <row r="8" spans="1:8" ht="15">
      <c r="A8" t="s">
        <v>565</v>
      </c>
      <c r="D8" s="6">
        <v>36143</v>
      </c>
      <c r="G8" s="3">
        <v>28.41</v>
      </c>
      <c r="H8" s="3"/>
    </row>
  </sheetData>
  <sheetProtection selectLockedCells="1" selectUnlockedCells="1"/>
  <mergeCells count="9">
    <mergeCell ref="C2:E2"/>
    <mergeCell ref="G2:I2"/>
    <mergeCell ref="C3:E3"/>
    <mergeCell ref="G3:I3"/>
    <mergeCell ref="G4:H4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296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569</v>
      </c>
      <c r="C5" s="5">
        <v>2171</v>
      </c>
      <c r="D5" s="5"/>
      <c r="G5" s="5">
        <v>2579</v>
      </c>
      <c r="H5" s="5"/>
      <c r="K5" s="5">
        <v>2830</v>
      </c>
      <c r="L5" s="5"/>
    </row>
    <row r="6" spans="1:12" ht="15">
      <c r="A6" t="s">
        <v>570</v>
      </c>
      <c r="D6" s="6">
        <v>1508</v>
      </c>
      <c r="H6" s="6">
        <v>1587</v>
      </c>
      <c r="L6" s="6">
        <v>1629</v>
      </c>
    </row>
    <row r="7" spans="1:12" ht="15">
      <c r="A7" t="s">
        <v>571</v>
      </c>
      <c r="D7" s="6">
        <v>1388</v>
      </c>
      <c r="H7" s="6">
        <v>1481</v>
      </c>
      <c r="L7" s="6">
        <v>2018</v>
      </c>
    </row>
    <row r="8" spans="1:12" ht="15">
      <c r="A8" t="s">
        <v>572</v>
      </c>
      <c r="D8" s="6">
        <v>1956</v>
      </c>
      <c r="H8" s="6">
        <v>1520</v>
      </c>
      <c r="L8" s="6">
        <v>1432</v>
      </c>
    </row>
    <row r="9" spans="1:12" ht="15">
      <c r="A9" t="s">
        <v>573</v>
      </c>
      <c r="D9" s="6">
        <v>339</v>
      </c>
      <c r="H9" s="6">
        <v>352</v>
      </c>
      <c r="L9" s="6">
        <v>272</v>
      </c>
    </row>
    <row r="10" spans="1:12" ht="15">
      <c r="A10" t="s">
        <v>574</v>
      </c>
      <c r="D10" s="6">
        <v>550</v>
      </c>
      <c r="H10" s="6">
        <v>592</v>
      </c>
      <c r="L10" s="6">
        <v>585</v>
      </c>
    </row>
    <row r="11" spans="1:12" ht="15">
      <c r="A11" t="s">
        <v>96</v>
      </c>
      <c r="D11" s="6">
        <v>1893</v>
      </c>
      <c r="H11" s="6">
        <v>1891</v>
      </c>
      <c r="L11" s="6">
        <v>1266</v>
      </c>
    </row>
    <row r="12" spans="1:12" ht="15">
      <c r="A12" s="7" t="s">
        <v>575</v>
      </c>
      <c r="C12" s="5">
        <v>9805</v>
      </c>
      <c r="D12" s="5"/>
      <c r="G12" s="5">
        <v>10002</v>
      </c>
      <c r="H12" s="5"/>
      <c r="K12" s="5">
        <v>10032</v>
      </c>
      <c r="L12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296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ht="39.75" customHeight="1">
      <c r="A5" s="9" t="s">
        <v>576</v>
      </c>
    </row>
    <row r="6" spans="1:12" ht="15">
      <c r="A6" t="s">
        <v>577</v>
      </c>
      <c r="C6" s="5">
        <v>5458</v>
      </c>
      <c r="D6" s="5"/>
      <c r="G6" s="5">
        <v>4408</v>
      </c>
      <c r="H6" s="5"/>
      <c r="K6" s="5">
        <v>5373</v>
      </c>
      <c r="L6" s="5"/>
    </row>
    <row r="7" spans="1:12" ht="15">
      <c r="A7" t="s">
        <v>578</v>
      </c>
      <c r="D7" s="6">
        <v>597</v>
      </c>
      <c r="H7" s="6">
        <v>1177</v>
      </c>
      <c r="L7" s="6">
        <v>1366</v>
      </c>
    </row>
    <row r="8" ht="39.75" customHeight="1">
      <c r="A8" s="9" t="s">
        <v>579</v>
      </c>
    </row>
    <row r="9" spans="1:12" ht="15">
      <c r="A9" t="s">
        <v>577</v>
      </c>
      <c r="D9" s="8">
        <v>-602</v>
      </c>
      <c r="H9" s="6">
        <v>1446</v>
      </c>
      <c r="L9" s="6">
        <v>1294</v>
      </c>
    </row>
    <row r="10" spans="1:12" ht="15">
      <c r="A10" t="s">
        <v>578</v>
      </c>
      <c r="D10" s="8">
        <v>-48</v>
      </c>
      <c r="H10" s="6">
        <v>129</v>
      </c>
      <c r="L10" s="6">
        <v>115</v>
      </c>
    </row>
    <row r="11" spans="1:12" ht="15">
      <c r="A11" s="7" t="s">
        <v>580</v>
      </c>
      <c r="C11" s="5">
        <v>5405</v>
      </c>
      <c r="D11" s="5"/>
      <c r="G11" s="5">
        <v>7160</v>
      </c>
      <c r="H11" s="5"/>
      <c r="K11" s="5">
        <v>8148</v>
      </c>
      <c r="L11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296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spans="1:12" ht="15">
      <c r="A5" t="s">
        <v>581</v>
      </c>
      <c r="C5" s="5">
        <v>7322</v>
      </c>
      <c r="D5" s="5"/>
      <c r="G5" s="5">
        <v>9158</v>
      </c>
      <c r="H5" s="5"/>
      <c r="K5" s="5">
        <v>9080</v>
      </c>
      <c r="L5" s="5"/>
    </row>
    <row r="6" ht="39.75" customHeight="1">
      <c r="A6" s="9" t="s">
        <v>582</v>
      </c>
    </row>
    <row r="7" spans="1:12" ht="15">
      <c r="A7" t="s">
        <v>583</v>
      </c>
      <c r="D7" s="8">
        <v>-2798</v>
      </c>
      <c r="H7" s="8">
        <v>-2924</v>
      </c>
      <c r="L7" s="8">
        <v>-1952</v>
      </c>
    </row>
    <row r="8" spans="1:12" ht="15">
      <c r="A8" t="s">
        <v>584</v>
      </c>
      <c r="D8" s="6">
        <v>694</v>
      </c>
      <c r="H8" s="6">
        <v>849</v>
      </c>
      <c r="L8" s="6">
        <v>963</v>
      </c>
    </row>
    <row r="9" spans="1:12" ht="15">
      <c r="A9" t="s">
        <v>585</v>
      </c>
      <c r="D9" s="6">
        <v>296</v>
      </c>
      <c r="H9" s="6">
        <v>364</v>
      </c>
      <c r="L9" s="6">
        <v>350</v>
      </c>
    </row>
    <row r="10" spans="1:12" ht="15">
      <c r="A10" t="s">
        <v>586</v>
      </c>
      <c r="D10" s="8">
        <v>-109</v>
      </c>
      <c r="H10" s="8">
        <v>-287</v>
      </c>
      <c r="L10" s="8">
        <v>-293</v>
      </c>
    </row>
    <row r="11" spans="1:12" ht="15">
      <c r="A11" s="7" t="s">
        <v>580</v>
      </c>
      <c r="C11" s="5">
        <v>5405</v>
      </c>
      <c r="D11" s="5"/>
      <c r="G11" s="5">
        <v>7160</v>
      </c>
      <c r="H11" s="5"/>
      <c r="K11" s="5">
        <v>8148</v>
      </c>
      <c r="L11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ht="39.75" customHeight="1">
      <c r="A5" s="9" t="s">
        <v>587</v>
      </c>
    </row>
    <row r="6" spans="1:8" ht="15">
      <c r="A6" t="s">
        <v>129</v>
      </c>
      <c r="C6" s="5">
        <v>3160</v>
      </c>
      <c r="D6" s="5"/>
      <c r="G6" s="5">
        <v>2459</v>
      </c>
      <c r="H6" s="5"/>
    </row>
    <row r="7" spans="1:8" ht="15">
      <c r="A7" t="s">
        <v>588</v>
      </c>
      <c r="D7" s="6">
        <v>4824</v>
      </c>
      <c r="H7" s="6">
        <v>5728</v>
      </c>
    </row>
    <row r="8" spans="1:8" ht="15">
      <c r="A8" t="s">
        <v>589</v>
      </c>
      <c r="D8" s="6">
        <v>463</v>
      </c>
      <c r="H8" s="6">
        <v>498</v>
      </c>
    </row>
    <row r="9" spans="1:8" ht="15">
      <c r="A9" t="s">
        <v>590</v>
      </c>
      <c r="D9" s="6">
        <v>27</v>
      </c>
      <c r="H9" s="6">
        <v>36</v>
      </c>
    </row>
    <row r="10" spans="1:8" ht="15">
      <c r="A10" t="s">
        <v>591</v>
      </c>
      <c r="D10" s="6">
        <v>691</v>
      </c>
      <c r="H10" s="6">
        <v>318</v>
      </c>
    </row>
    <row r="11" spans="1:8" ht="15">
      <c r="A11" t="s">
        <v>592</v>
      </c>
      <c r="D11" s="6">
        <v>319</v>
      </c>
      <c r="H11" s="6">
        <v>277</v>
      </c>
    </row>
    <row r="12" spans="1:8" ht="15">
      <c r="A12" t="s">
        <v>96</v>
      </c>
      <c r="D12" s="6">
        <v>76</v>
      </c>
      <c r="H12" s="6">
        <v>81</v>
      </c>
    </row>
    <row r="13" spans="1:8" ht="15">
      <c r="A13" s="7" t="s">
        <v>593</v>
      </c>
      <c r="D13" s="6">
        <v>9560</v>
      </c>
      <c r="H13" s="6">
        <v>9397</v>
      </c>
    </row>
    <row r="14" ht="39.75" customHeight="1">
      <c r="A14" s="9" t="s">
        <v>594</v>
      </c>
    </row>
    <row r="15" spans="1:8" ht="15">
      <c r="A15" t="s">
        <v>595</v>
      </c>
      <c r="D15" s="8">
        <v>-290</v>
      </c>
      <c r="H15" s="8">
        <v>-147</v>
      </c>
    </row>
    <row r="16" spans="1:8" ht="15">
      <c r="A16" t="s">
        <v>596</v>
      </c>
      <c r="D16" s="8">
        <v>-1856</v>
      </c>
      <c r="H16" s="8">
        <v>-1705</v>
      </c>
    </row>
    <row r="17" spans="1:8" ht="15">
      <c r="A17" t="s">
        <v>597</v>
      </c>
      <c r="D17" s="8">
        <v>-567</v>
      </c>
      <c r="H17" s="8">
        <v>-526</v>
      </c>
    </row>
    <row r="18" spans="1:8" ht="15">
      <c r="A18" t="s">
        <v>598</v>
      </c>
      <c r="D18" s="8">
        <v>-4181</v>
      </c>
      <c r="H18" s="8">
        <v>-1116</v>
      </c>
    </row>
    <row r="19" spans="1:8" ht="15">
      <c r="A19" t="s">
        <v>96</v>
      </c>
      <c r="D19" s="8">
        <v>-225</v>
      </c>
      <c r="H19" s="8">
        <v>-143</v>
      </c>
    </row>
    <row r="20" spans="1:8" ht="15">
      <c r="A20" s="7" t="s">
        <v>599</v>
      </c>
      <c r="D20" s="8">
        <v>-7119</v>
      </c>
      <c r="H20" s="8">
        <v>-3637</v>
      </c>
    </row>
    <row r="21" spans="1:8" ht="15">
      <c r="A21" t="s">
        <v>600</v>
      </c>
      <c r="D21" s="6">
        <v>2441</v>
      </c>
      <c r="H21" s="6">
        <v>5760</v>
      </c>
    </row>
  </sheetData>
  <sheetProtection selectLockedCells="1" selectUnlockedCells="1"/>
  <mergeCells count="7">
    <mergeCell ref="C2:E2"/>
    <mergeCell ref="G2:I2"/>
    <mergeCell ref="C3:I3"/>
    <mergeCell ref="C4:E4"/>
    <mergeCell ref="G4:I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1:9" ht="15">
      <c r="A3" t="s">
        <v>85</v>
      </c>
      <c r="C3" s="1" t="s">
        <v>0</v>
      </c>
      <c r="D3" s="1"/>
      <c r="E3" s="1"/>
      <c r="G3" s="1" t="s">
        <v>1</v>
      </c>
      <c r="H3" s="1"/>
      <c r="I3" s="1"/>
    </row>
    <row r="4" spans="1:8" ht="15">
      <c r="A4" t="s">
        <v>601</v>
      </c>
      <c r="C4" s="5">
        <v>1399</v>
      </c>
      <c r="D4" s="5"/>
      <c r="G4" s="5">
        <v>1033</v>
      </c>
      <c r="H4" s="5"/>
    </row>
    <row r="5" spans="1:8" ht="15">
      <c r="A5" t="s">
        <v>602</v>
      </c>
      <c r="D5" s="6">
        <v>119</v>
      </c>
      <c r="H5" s="6">
        <v>75</v>
      </c>
    </row>
    <row r="6" spans="1:8" ht="15">
      <c r="A6" t="s">
        <v>603</v>
      </c>
      <c r="D6" s="6">
        <v>387</v>
      </c>
      <c r="H6" s="6">
        <v>346</v>
      </c>
    </row>
    <row r="7" spans="1:8" ht="15">
      <c r="A7" t="s">
        <v>604</v>
      </c>
      <c r="D7" s="8">
        <v>-155</v>
      </c>
      <c r="H7" s="8">
        <v>-55</v>
      </c>
    </row>
    <row r="8" spans="1:8" ht="15">
      <c r="A8" t="s">
        <v>605</v>
      </c>
      <c r="C8" s="5">
        <v>1750</v>
      </c>
      <c r="D8" s="5"/>
      <c r="G8" s="5">
        <v>1399</v>
      </c>
      <c r="H8" s="5"/>
    </row>
  </sheetData>
  <sheetProtection selectLockedCells="1" selectUnlockedCells="1"/>
  <mergeCells count="8">
    <mergeCell ref="C2:E2"/>
    <mergeCell ref="G2:I2"/>
    <mergeCell ref="C3:E3"/>
    <mergeCell ref="G3:I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3:21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65</v>
      </c>
      <c r="P3" s="2"/>
      <c r="Q3" s="2"/>
      <c r="R3" s="2"/>
      <c r="S3" s="2"/>
      <c r="T3" s="2"/>
      <c r="U3" s="2"/>
    </row>
    <row r="4" spans="1:21" ht="39.75" customHeight="1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  <c r="O4" s="11" t="s">
        <v>66</v>
      </c>
      <c r="P4" s="11"/>
      <c r="Q4" s="11"/>
      <c r="S4" s="11" t="s">
        <v>67</v>
      </c>
      <c r="T4" s="11"/>
      <c r="U4" s="11"/>
    </row>
    <row r="5" spans="1:20" ht="15">
      <c r="A5" t="s">
        <v>76</v>
      </c>
      <c r="C5" s="5">
        <v>894951</v>
      </c>
      <c r="D5" s="5"/>
      <c r="G5" s="5">
        <v>841366</v>
      </c>
      <c r="H5" s="5"/>
      <c r="K5" s="5">
        <v>809739</v>
      </c>
      <c r="L5" s="5"/>
      <c r="P5" t="s">
        <v>97</v>
      </c>
      <c r="T5" t="s">
        <v>98</v>
      </c>
    </row>
    <row r="6" spans="1:20" ht="15">
      <c r="A6" t="s">
        <v>99</v>
      </c>
      <c r="C6" s="5">
        <v>42869</v>
      </c>
      <c r="D6" s="5"/>
      <c r="G6" s="5">
        <v>44966</v>
      </c>
      <c r="H6" s="5"/>
      <c r="K6" s="5">
        <v>44115</v>
      </c>
      <c r="L6" s="5"/>
      <c r="P6" s="12">
        <v>-4.7</v>
      </c>
      <c r="T6" s="4">
        <v>1.9</v>
      </c>
    </row>
    <row r="7" spans="1:20" ht="15">
      <c r="A7" t="s">
        <v>77</v>
      </c>
      <c r="D7" t="s">
        <v>78</v>
      </c>
      <c r="H7" t="s">
        <v>79</v>
      </c>
      <c r="L7" t="s">
        <v>80</v>
      </c>
      <c r="P7" s="12">
        <v>-10.3</v>
      </c>
      <c r="T7" s="12">
        <v>-2</v>
      </c>
    </row>
    <row r="8" spans="1:20" ht="15">
      <c r="A8" t="s">
        <v>100</v>
      </c>
      <c r="D8" t="s">
        <v>101</v>
      </c>
      <c r="H8" t="s">
        <v>102</v>
      </c>
      <c r="L8" t="s">
        <v>103</v>
      </c>
      <c r="P8" s="12">
        <v>-7</v>
      </c>
      <c r="T8" s="12">
        <v>-10.6</v>
      </c>
    </row>
    <row r="9" spans="1:20" ht="15">
      <c r="A9" t="s">
        <v>104</v>
      </c>
      <c r="D9" t="s">
        <v>105</v>
      </c>
      <c r="H9" t="s">
        <v>106</v>
      </c>
      <c r="L9" t="s">
        <v>107</v>
      </c>
      <c r="P9" s="12">
        <v>-16.2</v>
      </c>
      <c r="T9" s="12">
        <v>-48.6</v>
      </c>
    </row>
  </sheetData>
  <sheetProtection selectLockedCells="1" selectUnlockedCells="1"/>
  <mergeCells count="18">
    <mergeCell ref="C2:E2"/>
    <mergeCell ref="G2:I2"/>
    <mergeCell ref="K2:M2"/>
    <mergeCell ref="O2:Q2"/>
    <mergeCell ref="S2:U2"/>
    <mergeCell ref="C3:M3"/>
    <mergeCell ref="O3:U3"/>
    <mergeCell ref="C4:E4"/>
    <mergeCell ref="G4:I4"/>
    <mergeCell ref="K4:M4"/>
    <mergeCell ref="O4:Q4"/>
    <mergeCell ref="S4:U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spans="1:8" ht="15">
      <c r="A5" t="s">
        <v>606</v>
      </c>
      <c r="C5" s="5">
        <v>25149</v>
      </c>
      <c r="D5" s="5"/>
      <c r="G5" s="5">
        <v>33525</v>
      </c>
      <c r="H5" s="5"/>
    </row>
    <row r="6" spans="1:8" ht="15">
      <c r="A6" t="s">
        <v>607</v>
      </c>
      <c r="D6" s="6">
        <v>15115</v>
      </c>
      <c r="H6" s="6">
        <v>7585</v>
      </c>
    </row>
    <row r="7" spans="1:8" ht="15">
      <c r="A7" t="s">
        <v>608</v>
      </c>
      <c r="D7" s="6">
        <v>1764</v>
      </c>
      <c r="H7" s="6">
        <v>3185</v>
      </c>
    </row>
  </sheetData>
  <sheetProtection selectLockedCells="1" selectUnlockedCells="1"/>
  <mergeCells count="7">
    <mergeCell ref="C2:E2"/>
    <mergeCell ref="G2:I2"/>
    <mergeCell ref="C3:I3"/>
    <mergeCell ref="C4:E4"/>
    <mergeCell ref="G4:I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</row>
    <row r="3" spans="3:17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5">
      <c r="C4" s="2" t="s">
        <v>0</v>
      </c>
      <c r="D4" s="2"/>
      <c r="E4" s="2"/>
      <c r="F4" s="2"/>
      <c r="G4" s="2"/>
      <c r="H4" s="2"/>
      <c r="I4" s="2"/>
      <c r="K4" s="2" t="s">
        <v>1</v>
      </c>
      <c r="L4" s="2"/>
      <c r="M4" s="2"/>
      <c r="N4" s="2"/>
      <c r="O4" s="2"/>
      <c r="P4" s="2"/>
      <c r="Q4" s="2"/>
    </row>
    <row r="5" spans="1:17" ht="15">
      <c r="A5" t="s">
        <v>85</v>
      </c>
      <c r="C5" s="1" t="s">
        <v>609</v>
      </c>
      <c r="D5" s="1"/>
      <c r="E5" s="1"/>
      <c r="G5" s="1" t="s">
        <v>413</v>
      </c>
      <c r="H5" s="1"/>
      <c r="I5" s="1"/>
      <c r="K5" s="1" t="s">
        <v>609</v>
      </c>
      <c r="L5" s="1"/>
      <c r="M5" s="1"/>
      <c r="O5" s="1" t="s">
        <v>413</v>
      </c>
      <c r="P5" s="1"/>
      <c r="Q5" s="1"/>
    </row>
    <row r="6" ht="39.75" customHeight="1">
      <c r="A6" s="9" t="s">
        <v>610</v>
      </c>
    </row>
    <row r="7" spans="1:16" ht="15">
      <c r="A7" t="s">
        <v>270</v>
      </c>
      <c r="C7" s="5">
        <v>79294</v>
      </c>
      <c r="D7" s="5"/>
      <c r="G7" s="5">
        <v>79294</v>
      </c>
      <c r="H7" s="5"/>
      <c r="K7" s="5">
        <v>29485</v>
      </c>
      <c r="L7" s="5"/>
      <c r="O7" s="5">
        <v>29485</v>
      </c>
      <c r="P7" s="5"/>
    </row>
    <row r="8" spans="1:16" ht="15">
      <c r="A8" t="s">
        <v>611</v>
      </c>
      <c r="D8" s="6">
        <v>224597</v>
      </c>
      <c r="H8" s="6">
        <v>224597</v>
      </c>
      <c r="L8" s="6">
        <v>193118</v>
      </c>
      <c r="P8" s="6">
        <v>193118</v>
      </c>
    </row>
    <row r="9" spans="1:16" ht="15">
      <c r="A9" t="s">
        <v>274</v>
      </c>
      <c r="D9" s="6">
        <v>633673</v>
      </c>
      <c r="H9" s="6">
        <v>634598</v>
      </c>
      <c r="L9" s="6">
        <v>585525</v>
      </c>
      <c r="P9" s="6">
        <v>588991</v>
      </c>
    </row>
    <row r="10" spans="1:16" ht="15">
      <c r="A10" t="s">
        <v>612</v>
      </c>
      <c r="D10" s="6">
        <v>5294</v>
      </c>
      <c r="H10" s="6">
        <v>5294</v>
      </c>
      <c r="L10" s="6">
        <v>4836</v>
      </c>
      <c r="P10" s="6">
        <v>4836</v>
      </c>
    </row>
    <row r="11" spans="1:16" ht="15">
      <c r="A11" t="s">
        <v>158</v>
      </c>
      <c r="C11" s="5">
        <v>942858</v>
      </c>
      <c r="D11" s="5"/>
      <c r="G11" s="5">
        <v>943783</v>
      </c>
      <c r="H11" s="5"/>
      <c r="K11" s="5">
        <v>812964</v>
      </c>
      <c r="L11" s="5"/>
      <c r="O11" s="5">
        <v>816430</v>
      </c>
      <c r="P11" s="5"/>
    </row>
    <row r="12" ht="39.75" customHeight="1">
      <c r="A12" s="9" t="s">
        <v>613</v>
      </c>
    </row>
    <row r="13" spans="1:16" ht="15">
      <c r="A13" t="s">
        <v>282</v>
      </c>
      <c r="C13" s="5">
        <v>437876</v>
      </c>
      <c r="D13" s="5"/>
      <c r="G13" s="5">
        <v>437876</v>
      </c>
      <c r="H13" s="5"/>
      <c r="K13" s="5">
        <v>277541</v>
      </c>
      <c r="L13" s="5"/>
      <c r="O13" s="5">
        <v>277541</v>
      </c>
      <c r="P13" s="5"/>
    </row>
    <row r="14" spans="1:16" ht="15">
      <c r="A14" t="s">
        <v>145</v>
      </c>
      <c r="D14" s="6">
        <v>430251</v>
      </c>
      <c r="H14" s="6">
        <v>430251</v>
      </c>
      <c r="L14" s="6">
        <v>479025</v>
      </c>
      <c r="P14" s="6">
        <v>479025</v>
      </c>
    </row>
    <row r="15" spans="1:16" ht="15">
      <c r="A15" t="s">
        <v>140</v>
      </c>
      <c r="D15" s="6">
        <v>26</v>
      </c>
      <c r="H15" s="6">
        <v>26</v>
      </c>
      <c r="L15" s="6">
        <v>305</v>
      </c>
      <c r="P15" s="6">
        <v>305</v>
      </c>
    </row>
    <row r="16" spans="1:16" ht="15">
      <c r="A16" t="s">
        <v>286</v>
      </c>
      <c r="D16" t="s">
        <v>33</v>
      </c>
      <c r="H16" t="s">
        <v>33</v>
      </c>
      <c r="L16" s="6">
        <v>2991</v>
      </c>
      <c r="P16" s="6">
        <v>3116</v>
      </c>
    </row>
    <row r="17" spans="1:16" ht="15">
      <c r="A17" t="s">
        <v>614</v>
      </c>
      <c r="D17" s="6">
        <v>227</v>
      </c>
      <c r="H17" s="6">
        <v>227</v>
      </c>
      <c r="L17" s="6">
        <v>302</v>
      </c>
      <c r="P17" s="6">
        <v>302</v>
      </c>
    </row>
    <row r="18" spans="1:16" ht="15">
      <c r="A18" t="s">
        <v>158</v>
      </c>
      <c r="C18" s="5">
        <v>868380</v>
      </c>
      <c r="D18" s="5"/>
      <c r="G18" s="5">
        <v>868380</v>
      </c>
      <c r="H18" s="5"/>
      <c r="K18" s="5">
        <v>760164</v>
      </c>
      <c r="L18" s="5"/>
      <c r="O18" s="5">
        <v>760289</v>
      </c>
      <c r="P18" s="5"/>
    </row>
  </sheetData>
  <sheetProtection selectLockedCells="1" selectUnlockedCells="1"/>
  <mergeCells count="27">
    <mergeCell ref="C2:E2"/>
    <mergeCell ref="G2:I2"/>
    <mergeCell ref="K2:M2"/>
    <mergeCell ref="O2:Q2"/>
    <mergeCell ref="C3:Q3"/>
    <mergeCell ref="C4:I4"/>
    <mergeCell ref="K4:Q4"/>
    <mergeCell ref="C5:E5"/>
    <mergeCell ref="G5:I5"/>
    <mergeCell ref="K5:M5"/>
    <mergeCell ref="O5:Q5"/>
    <mergeCell ref="C7:D7"/>
    <mergeCell ref="G7:H7"/>
    <mergeCell ref="K7:L7"/>
    <mergeCell ref="O7:P7"/>
    <mergeCell ref="C11:D11"/>
    <mergeCell ref="G11:H11"/>
    <mergeCell ref="K11:L11"/>
    <mergeCell ref="O11:P11"/>
    <mergeCell ref="C13:D13"/>
    <mergeCell ref="G13:H13"/>
    <mergeCell ref="K13:L13"/>
    <mergeCell ref="O13:P13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0" t="s">
        <v>615</v>
      </c>
      <c r="B2" s="10"/>
      <c r="C2" s="10"/>
      <c r="D2" s="10"/>
      <c r="E2" s="10"/>
      <c r="F2" s="10"/>
    </row>
    <row r="4" spans="3:17" ht="15">
      <c r="C4" s="1"/>
      <c r="D4" s="1"/>
      <c r="E4" s="1"/>
      <c r="G4" s="1"/>
      <c r="H4" s="1"/>
      <c r="I4" s="1"/>
      <c r="K4" s="1"/>
      <c r="L4" s="1"/>
      <c r="M4" s="1"/>
      <c r="O4" s="1"/>
      <c r="P4" s="1"/>
      <c r="Q4" s="1"/>
    </row>
    <row r="5" spans="1:17" ht="15">
      <c r="A5" t="s">
        <v>85</v>
      </c>
      <c r="C5" s="1" t="s">
        <v>616</v>
      </c>
      <c r="D5" s="1"/>
      <c r="E5" s="1"/>
      <c r="G5" s="1" t="s">
        <v>617</v>
      </c>
      <c r="H5" s="1"/>
      <c r="I5" s="1"/>
      <c r="K5" s="1" t="s">
        <v>618</v>
      </c>
      <c r="L5" s="1"/>
      <c r="M5" s="1"/>
      <c r="O5" s="1" t="s">
        <v>158</v>
      </c>
      <c r="P5" s="1"/>
      <c r="Q5" s="1"/>
    </row>
    <row r="6" ht="39.75" customHeight="1">
      <c r="A6" s="9" t="s">
        <v>0</v>
      </c>
    </row>
    <row r="7" ht="39.75" customHeight="1">
      <c r="A7" s="9" t="s">
        <v>619</v>
      </c>
    </row>
    <row r="8" spans="1:16" ht="15">
      <c r="A8" t="s">
        <v>620</v>
      </c>
      <c r="C8" s="5">
        <v>49913</v>
      </c>
      <c r="D8" s="5"/>
      <c r="G8" s="5">
        <v>1325</v>
      </c>
      <c r="H8" s="5"/>
      <c r="K8" s="2" t="s">
        <v>174</v>
      </c>
      <c r="L8" s="2"/>
      <c r="O8" s="5">
        <v>51238</v>
      </c>
      <c r="P8" s="5"/>
    </row>
    <row r="9" spans="1:16" ht="15">
      <c r="A9" t="s">
        <v>621</v>
      </c>
      <c r="D9" s="6">
        <v>6964</v>
      </c>
      <c r="H9" s="6">
        <v>1632</v>
      </c>
      <c r="L9" s="8">
        <v>-8596</v>
      </c>
      <c r="P9" t="s">
        <v>33</v>
      </c>
    </row>
    <row r="10" ht="39.75" customHeight="1">
      <c r="A10" s="9" t="s">
        <v>622</v>
      </c>
    </row>
    <row r="11" spans="1:16" ht="15">
      <c r="A11" t="s">
        <v>620</v>
      </c>
      <c r="D11" s="6">
        <v>19220</v>
      </c>
      <c r="H11" s="6">
        <v>17461</v>
      </c>
      <c r="L11" t="s">
        <v>33</v>
      </c>
      <c r="P11" s="6">
        <v>36681</v>
      </c>
    </row>
    <row r="12" spans="1:16" ht="15">
      <c r="A12" t="s">
        <v>621</v>
      </c>
      <c r="D12" s="6">
        <v>94</v>
      </c>
      <c r="H12" s="8">
        <v>-94</v>
      </c>
      <c r="L12" t="s">
        <v>33</v>
      </c>
      <c r="P12" t="s">
        <v>33</v>
      </c>
    </row>
    <row r="13" spans="1:16" ht="15">
      <c r="A13" t="s">
        <v>321</v>
      </c>
      <c r="D13" s="6">
        <v>2147</v>
      </c>
      <c r="H13" s="6">
        <v>305</v>
      </c>
      <c r="L13" s="6">
        <v>13</v>
      </c>
      <c r="P13" s="6">
        <v>2465</v>
      </c>
    </row>
    <row r="14" spans="1:16" ht="15">
      <c r="A14" t="s">
        <v>623</v>
      </c>
      <c r="D14" s="6">
        <v>2158</v>
      </c>
      <c r="H14" s="6">
        <v>3247</v>
      </c>
      <c r="L14" t="s">
        <v>33</v>
      </c>
      <c r="P14" s="6">
        <v>5405</v>
      </c>
    </row>
    <row r="15" spans="1:16" ht="15">
      <c r="A15" t="s">
        <v>34</v>
      </c>
      <c r="D15" s="6">
        <v>11047</v>
      </c>
      <c r="H15" s="6">
        <v>5082</v>
      </c>
      <c r="L15" t="s">
        <v>33</v>
      </c>
      <c r="P15" s="6">
        <v>16129</v>
      </c>
    </row>
    <row r="16" spans="1:16" ht="15">
      <c r="A16" t="s">
        <v>278</v>
      </c>
      <c r="D16" s="6">
        <v>7335</v>
      </c>
      <c r="H16" s="6">
        <v>136</v>
      </c>
      <c r="L16" t="s">
        <v>33</v>
      </c>
      <c r="P16" s="6">
        <v>7471</v>
      </c>
    </row>
    <row r="17" spans="1:16" ht="15">
      <c r="A17" t="s">
        <v>279</v>
      </c>
      <c r="D17" s="6">
        <v>375</v>
      </c>
      <c r="H17" t="s">
        <v>33</v>
      </c>
      <c r="L17" t="s">
        <v>33</v>
      </c>
      <c r="P17" s="6">
        <v>375</v>
      </c>
    </row>
    <row r="18" spans="1:16" ht="15">
      <c r="A18" s="7" t="s">
        <v>130</v>
      </c>
      <c r="C18" s="5">
        <v>527897</v>
      </c>
      <c r="D18" s="5"/>
      <c r="G18" s="5">
        <v>496286</v>
      </c>
      <c r="H18" s="5"/>
      <c r="K18" s="14">
        <v>-11202</v>
      </c>
      <c r="L18" s="14"/>
      <c r="O18" s="5">
        <v>1012981</v>
      </c>
      <c r="P18" s="5"/>
    </row>
    <row r="19" ht="39.75" customHeight="1">
      <c r="A19" s="9" t="s">
        <v>1</v>
      </c>
    </row>
    <row r="20" ht="39.75" customHeight="1">
      <c r="A20" s="9" t="s">
        <v>619</v>
      </c>
    </row>
    <row r="21" spans="1:16" ht="15">
      <c r="A21" t="s">
        <v>620</v>
      </c>
      <c r="C21" s="5">
        <v>51837</v>
      </c>
      <c r="D21" s="5"/>
      <c r="G21" s="5">
        <v>1333</v>
      </c>
      <c r="H21" s="5"/>
      <c r="K21" s="2" t="s">
        <v>174</v>
      </c>
      <c r="L21" s="2"/>
      <c r="O21" s="5">
        <v>53170</v>
      </c>
      <c r="P21" s="5"/>
    </row>
    <row r="22" spans="1:16" ht="15">
      <c r="A22" t="s">
        <v>621</v>
      </c>
      <c r="D22" s="6">
        <v>4976</v>
      </c>
      <c r="H22" s="6">
        <v>1829</v>
      </c>
      <c r="L22" s="8">
        <v>-6805</v>
      </c>
      <c r="P22" t="s">
        <v>33</v>
      </c>
    </row>
    <row r="23" ht="39.75" customHeight="1">
      <c r="A23" s="9" t="s">
        <v>622</v>
      </c>
    </row>
    <row r="24" spans="1:16" ht="15">
      <c r="A24" t="s">
        <v>620</v>
      </c>
      <c r="D24" s="6">
        <v>24732</v>
      </c>
      <c r="H24" s="6">
        <v>13828</v>
      </c>
      <c r="L24" t="s">
        <v>33</v>
      </c>
      <c r="P24" s="6">
        <v>38560</v>
      </c>
    </row>
    <row r="25" spans="1:16" ht="15">
      <c r="A25" t="s">
        <v>621</v>
      </c>
      <c r="D25" s="6">
        <v>904</v>
      </c>
      <c r="H25" s="8">
        <v>-904</v>
      </c>
      <c r="L25" t="s">
        <v>33</v>
      </c>
      <c r="P25" t="s">
        <v>33</v>
      </c>
    </row>
    <row r="26" spans="1:16" ht="15">
      <c r="A26" t="s">
        <v>321</v>
      </c>
      <c r="D26" s="6">
        <v>2256</v>
      </c>
      <c r="H26" s="6">
        <v>407</v>
      </c>
      <c r="L26" s="6">
        <v>10</v>
      </c>
      <c r="P26" s="6">
        <v>2673</v>
      </c>
    </row>
    <row r="27" spans="1:16" ht="15">
      <c r="A27" t="s">
        <v>623</v>
      </c>
      <c r="D27" s="6">
        <v>5126</v>
      </c>
      <c r="H27" s="6">
        <v>2034</v>
      </c>
      <c r="L27" t="s">
        <v>33</v>
      </c>
      <c r="P27" s="6">
        <v>7160</v>
      </c>
    </row>
    <row r="28" spans="1:16" ht="15">
      <c r="A28" t="s">
        <v>34</v>
      </c>
      <c r="D28" s="6">
        <v>15858</v>
      </c>
      <c r="H28" s="6">
        <v>3148</v>
      </c>
      <c r="L28" t="s">
        <v>33</v>
      </c>
      <c r="P28" s="6">
        <v>19006</v>
      </c>
    </row>
    <row r="29" spans="1:16" ht="15">
      <c r="A29" t="s">
        <v>278</v>
      </c>
      <c r="D29" s="6">
        <v>7335</v>
      </c>
      <c r="H29" s="6">
        <v>136</v>
      </c>
      <c r="L29" t="s">
        <v>33</v>
      </c>
      <c r="P29" s="6">
        <v>7471</v>
      </c>
    </row>
    <row r="30" spans="1:16" ht="15">
      <c r="A30" t="s">
        <v>279</v>
      </c>
      <c r="D30" s="6">
        <v>597</v>
      </c>
      <c r="H30" t="s">
        <v>33</v>
      </c>
      <c r="L30" t="s">
        <v>33</v>
      </c>
      <c r="P30" s="6">
        <v>597</v>
      </c>
    </row>
    <row r="31" spans="1:16" ht="15">
      <c r="A31" s="7" t="s">
        <v>130</v>
      </c>
      <c r="C31" s="5">
        <v>564687</v>
      </c>
      <c r="D31" s="5"/>
      <c r="G31" s="5">
        <v>382982</v>
      </c>
      <c r="H31" s="5"/>
      <c r="K31" s="14">
        <v>-62441</v>
      </c>
      <c r="L31" s="14"/>
      <c r="O31" s="5">
        <v>885228</v>
      </c>
      <c r="P31" s="5"/>
    </row>
    <row r="32" ht="39.75" customHeight="1">
      <c r="A32" s="9" t="s">
        <v>13</v>
      </c>
    </row>
    <row r="33" ht="39.75" customHeight="1">
      <c r="A33" s="9" t="s">
        <v>619</v>
      </c>
    </row>
    <row r="34" spans="1:16" ht="15">
      <c r="A34" t="s">
        <v>620</v>
      </c>
      <c r="C34" s="5">
        <v>46498</v>
      </c>
      <c r="D34" s="5"/>
      <c r="G34" s="5">
        <v>1702</v>
      </c>
      <c r="H34" s="5"/>
      <c r="K34" s="2" t="s">
        <v>174</v>
      </c>
      <c r="L34" s="2"/>
      <c r="O34" s="5">
        <v>48200</v>
      </c>
      <c r="P34" s="5"/>
    </row>
    <row r="35" spans="1:16" ht="15">
      <c r="A35" t="s">
        <v>621</v>
      </c>
      <c r="D35" s="6">
        <v>5155</v>
      </c>
      <c r="H35" s="6">
        <v>1752</v>
      </c>
      <c r="L35" s="8">
        <v>-6907</v>
      </c>
      <c r="P35" t="s">
        <v>33</v>
      </c>
    </row>
    <row r="36" ht="39.75" customHeight="1">
      <c r="A36" s="9" t="s">
        <v>622</v>
      </c>
    </row>
    <row r="37" spans="1:16" ht="15">
      <c r="A37" t="s">
        <v>620</v>
      </c>
      <c r="D37" s="6">
        <v>27103</v>
      </c>
      <c r="H37" s="6">
        <v>13379</v>
      </c>
      <c r="L37" t="s">
        <v>33</v>
      </c>
      <c r="P37" s="6">
        <v>40482</v>
      </c>
    </row>
    <row r="38" spans="1:16" ht="15">
      <c r="A38" t="s">
        <v>621</v>
      </c>
      <c r="D38" s="6">
        <v>278</v>
      </c>
      <c r="H38" s="8">
        <v>-278</v>
      </c>
      <c r="L38" t="s">
        <v>33</v>
      </c>
      <c r="P38" t="s">
        <v>33</v>
      </c>
    </row>
    <row r="39" spans="1:16" ht="15">
      <c r="A39" t="s">
        <v>321</v>
      </c>
      <c r="D39" s="6">
        <v>2118</v>
      </c>
      <c r="H39" s="6">
        <v>385</v>
      </c>
      <c r="L39" s="6">
        <v>16</v>
      </c>
      <c r="P39" s="6">
        <v>2519</v>
      </c>
    </row>
    <row r="40" spans="1:16" ht="15">
      <c r="A40" t="s">
        <v>623</v>
      </c>
      <c r="D40" s="6">
        <v>5852</v>
      </c>
      <c r="H40" s="6">
        <v>2296</v>
      </c>
      <c r="L40" t="s">
        <v>33</v>
      </c>
      <c r="P40" s="6">
        <v>8148</v>
      </c>
    </row>
    <row r="41" spans="1:16" ht="15">
      <c r="A41" t="s">
        <v>34</v>
      </c>
      <c r="D41" s="6">
        <v>14363</v>
      </c>
      <c r="H41" s="6">
        <v>3432</v>
      </c>
      <c r="L41" t="s">
        <v>33</v>
      </c>
      <c r="P41" s="6">
        <v>17795</v>
      </c>
    </row>
    <row r="42" spans="1:16" ht="15">
      <c r="A42" t="s">
        <v>278</v>
      </c>
      <c r="D42" s="6">
        <v>7335</v>
      </c>
      <c r="H42" s="6">
        <v>136</v>
      </c>
      <c r="L42" t="s">
        <v>33</v>
      </c>
      <c r="P42" s="6">
        <v>7471</v>
      </c>
    </row>
    <row r="43" spans="1:16" ht="15">
      <c r="A43" t="s">
        <v>279</v>
      </c>
      <c r="D43" s="6">
        <v>877</v>
      </c>
      <c r="H43" t="s">
        <v>33</v>
      </c>
      <c r="L43" t="s">
        <v>33</v>
      </c>
      <c r="P43" s="6">
        <v>877</v>
      </c>
    </row>
    <row r="44" spans="1:16" ht="15">
      <c r="A44" s="7" t="s">
        <v>130</v>
      </c>
      <c r="C44" s="5">
        <v>588408</v>
      </c>
      <c r="D44" s="5"/>
      <c r="G44" s="5">
        <v>345750</v>
      </c>
      <c r="H44" s="5"/>
      <c r="K44" s="14">
        <v>-31118</v>
      </c>
      <c r="L44" s="14"/>
      <c r="O44" s="5">
        <v>903040</v>
      </c>
      <c r="P44" s="5"/>
    </row>
  </sheetData>
  <sheetProtection selectLockedCells="1" selectUnlockedCells="1"/>
  <mergeCells count="33">
    <mergeCell ref="A2:F2"/>
    <mergeCell ref="C4:E4"/>
    <mergeCell ref="G4:I4"/>
    <mergeCell ref="K4:M4"/>
    <mergeCell ref="O4:Q4"/>
    <mergeCell ref="C5:E5"/>
    <mergeCell ref="G5:I5"/>
    <mergeCell ref="K5:M5"/>
    <mergeCell ref="O5:Q5"/>
    <mergeCell ref="C8:D8"/>
    <mergeCell ref="G8:H8"/>
    <mergeCell ref="K8:L8"/>
    <mergeCell ref="O8:P8"/>
    <mergeCell ref="C18:D18"/>
    <mergeCell ref="G18:H18"/>
    <mergeCell ref="K18:L18"/>
    <mergeCell ref="O18:P18"/>
    <mergeCell ref="C21:D21"/>
    <mergeCell ref="G21:H21"/>
    <mergeCell ref="K21:L21"/>
    <mergeCell ref="O21:P21"/>
    <mergeCell ref="C31:D31"/>
    <mergeCell ref="G31:H31"/>
    <mergeCell ref="K31:L31"/>
    <mergeCell ref="O31:P31"/>
    <mergeCell ref="C34:D34"/>
    <mergeCell ref="G34:H34"/>
    <mergeCell ref="K34:L34"/>
    <mergeCell ref="O34:P34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/>
      <c r="D2" s="1"/>
      <c r="E2" s="1"/>
      <c r="G2" s="1"/>
      <c r="H2" s="1"/>
      <c r="I2" s="1"/>
    </row>
    <row r="3" spans="3:9" ht="15">
      <c r="C3" s="2" t="s">
        <v>624</v>
      </c>
      <c r="D3" s="2"/>
      <c r="E3" s="2"/>
      <c r="F3" s="2"/>
      <c r="G3" s="2"/>
      <c r="H3" s="2"/>
      <c r="I3" s="2"/>
    </row>
    <row r="4" spans="1:9" ht="15">
      <c r="A4" t="s">
        <v>85</v>
      </c>
      <c r="C4" s="1" t="s">
        <v>0</v>
      </c>
      <c r="D4" s="1"/>
      <c r="E4" s="1"/>
      <c r="G4" s="1" t="s">
        <v>1</v>
      </c>
      <c r="H4" s="1"/>
      <c r="I4" s="1"/>
    </row>
    <row r="5" ht="39.75" customHeight="1">
      <c r="A5" s="9" t="s">
        <v>269</v>
      </c>
    </row>
    <row r="6" spans="1:8" ht="15">
      <c r="A6" t="s">
        <v>124</v>
      </c>
      <c r="C6" s="5">
        <v>14843</v>
      </c>
      <c r="D6" s="5"/>
      <c r="G6" s="5">
        <v>11822</v>
      </c>
      <c r="H6" s="5"/>
    </row>
    <row r="7" spans="1:8" ht="15">
      <c r="A7" t="s">
        <v>625</v>
      </c>
      <c r="D7" s="6">
        <v>46059</v>
      </c>
      <c r="H7" s="6">
        <v>60799</v>
      </c>
    </row>
    <row r="8" spans="1:8" ht="15">
      <c r="A8" t="s">
        <v>271</v>
      </c>
      <c r="D8" s="6">
        <v>224597</v>
      </c>
      <c r="H8" s="6">
        <v>192917</v>
      </c>
    </row>
    <row r="9" spans="1:8" ht="15">
      <c r="A9" t="s">
        <v>274</v>
      </c>
      <c r="D9" s="6">
        <v>177811</v>
      </c>
      <c r="H9" s="6">
        <v>231175</v>
      </c>
    </row>
    <row r="10" spans="1:8" ht="15">
      <c r="A10" t="s">
        <v>626</v>
      </c>
      <c r="D10" s="6">
        <v>45000</v>
      </c>
      <c r="H10" s="6">
        <v>39918</v>
      </c>
    </row>
    <row r="11" spans="1:8" ht="15">
      <c r="A11" t="s">
        <v>275</v>
      </c>
      <c r="D11" s="6">
        <v>9709</v>
      </c>
      <c r="H11" s="6">
        <v>10672</v>
      </c>
    </row>
    <row r="12" spans="1:8" ht="15">
      <c r="A12" t="s">
        <v>128</v>
      </c>
      <c r="D12" s="6">
        <v>54879</v>
      </c>
      <c r="H12" s="6">
        <v>57302</v>
      </c>
    </row>
    <row r="13" spans="1:8" ht="15">
      <c r="A13" s="7" t="s">
        <v>130</v>
      </c>
      <c r="C13" s="5">
        <v>572898</v>
      </c>
      <c r="D13" s="5"/>
      <c r="G13" s="5">
        <v>604605</v>
      </c>
      <c r="H13" s="5"/>
    </row>
    <row r="14" ht="39.75" customHeight="1">
      <c r="A14" s="9" t="s">
        <v>280</v>
      </c>
    </row>
    <row r="15" ht="39.75" customHeight="1">
      <c r="A15" s="9" t="s">
        <v>281</v>
      </c>
    </row>
    <row r="16" spans="1:8" ht="15">
      <c r="A16" t="s">
        <v>145</v>
      </c>
      <c r="D16" s="6">
        <v>430251</v>
      </c>
      <c r="H16" s="6">
        <v>479025</v>
      </c>
    </row>
    <row r="17" spans="1:8" ht="15">
      <c r="A17" t="s">
        <v>286</v>
      </c>
      <c r="D17" t="s">
        <v>33</v>
      </c>
      <c r="H17" s="6">
        <v>2991</v>
      </c>
    </row>
    <row r="18" spans="1:8" ht="15">
      <c r="A18" t="s">
        <v>146</v>
      </c>
      <c r="D18" s="6">
        <v>13079</v>
      </c>
      <c r="H18" s="6">
        <v>16348</v>
      </c>
    </row>
    <row r="19" spans="1:8" ht="15">
      <c r="A19" s="7" t="s">
        <v>147</v>
      </c>
      <c r="D19" s="6">
        <v>443330</v>
      </c>
      <c r="H19" s="6">
        <v>498364</v>
      </c>
    </row>
    <row r="20" spans="1:8" ht="15">
      <c r="A20" s="7" t="s">
        <v>627</v>
      </c>
      <c r="D20" s="6">
        <v>129568</v>
      </c>
      <c r="H20" s="6">
        <v>106241</v>
      </c>
    </row>
    <row r="21" spans="1:8" ht="15">
      <c r="A21" s="7" t="s">
        <v>628</v>
      </c>
      <c r="C21" s="5">
        <v>572898</v>
      </c>
      <c r="D21" s="5"/>
      <c r="G21" s="5">
        <v>604605</v>
      </c>
      <c r="H21" s="5"/>
    </row>
  </sheetData>
  <sheetProtection selectLockedCells="1" selectUnlockedCells="1"/>
  <mergeCells count="11">
    <mergeCell ref="C2:E2"/>
    <mergeCell ref="G2:I2"/>
    <mergeCell ref="C3:I3"/>
    <mergeCell ref="C4:E4"/>
    <mergeCell ref="G4:I4"/>
    <mergeCell ref="C6:D6"/>
    <mergeCell ref="G6:H6"/>
    <mergeCell ref="C13:D13"/>
    <mergeCell ref="G13:H13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629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ht="39.75" customHeight="1">
      <c r="A5" s="9" t="s">
        <v>630</v>
      </c>
    </row>
    <row r="6" spans="1:12" ht="15">
      <c r="A6" t="s">
        <v>631</v>
      </c>
      <c r="C6" s="2" t="s">
        <v>174</v>
      </c>
      <c r="D6" s="2"/>
      <c r="G6" s="5">
        <v>1192</v>
      </c>
      <c r="H6" s="5"/>
      <c r="K6" s="5">
        <v>4117</v>
      </c>
      <c r="L6" s="5"/>
    </row>
    <row r="7" spans="1:12" ht="15">
      <c r="A7" t="s">
        <v>632</v>
      </c>
      <c r="D7" s="6">
        <v>115</v>
      </c>
      <c r="H7" s="6">
        <v>939</v>
      </c>
      <c r="L7" s="6">
        <v>347</v>
      </c>
    </row>
    <row r="8" spans="1:12" ht="15">
      <c r="A8" t="s">
        <v>633</v>
      </c>
      <c r="D8" s="6">
        <v>1882</v>
      </c>
      <c r="H8" s="6">
        <v>1828</v>
      </c>
      <c r="L8" s="6">
        <v>1722</v>
      </c>
    </row>
    <row r="9" spans="1:12" ht="15">
      <c r="A9" t="s">
        <v>634</v>
      </c>
      <c r="D9" s="6">
        <v>1997</v>
      </c>
      <c r="H9" s="6">
        <v>3959</v>
      </c>
      <c r="L9" s="6">
        <v>6186</v>
      </c>
    </row>
    <row r="10" spans="1:12" ht="15">
      <c r="A10" t="s">
        <v>635</v>
      </c>
      <c r="D10" s="6">
        <v>48665</v>
      </c>
      <c r="H10" s="6">
        <v>50721</v>
      </c>
      <c r="L10" s="6">
        <v>45642</v>
      </c>
    </row>
    <row r="11" spans="1:12" ht="15">
      <c r="A11" t="s">
        <v>27</v>
      </c>
      <c r="D11" s="6">
        <v>18157</v>
      </c>
      <c r="H11" s="6">
        <v>23389</v>
      </c>
      <c r="L11" s="6">
        <v>25711</v>
      </c>
    </row>
    <row r="12" spans="1:12" ht="15">
      <c r="A12" t="s">
        <v>636</v>
      </c>
      <c r="D12" s="6">
        <v>697</v>
      </c>
      <c r="H12" s="6">
        <v>552</v>
      </c>
      <c r="L12" t="s">
        <v>33</v>
      </c>
    </row>
    <row r="13" spans="1:12" ht="15">
      <c r="A13" t="s">
        <v>637</v>
      </c>
      <c r="D13" s="6">
        <v>551</v>
      </c>
      <c r="H13" s="6">
        <v>564</v>
      </c>
      <c r="L13" s="6">
        <v>857</v>
      </c>
    </row>
    <row r="14" spans="1:12" ht="15">
      <c r="A14" s="7" t="s">
        <v>638</v>
      </c>
      <c r="D14" s="6">
        <v>70067</v>
      </c>
      <c r="H14" s="6">
        <v>79185</v>
      </c>
      <c r="L14" s="6">
        <v>78396</v>
      </c>
    </row>
    <row r="15" ht="39.75" customHeight="1">
      <c r="A15" s="9" t="s">
        <v>639</v>
      </c>
    </row>
    <row r="16" spans="1:12" ht="15">
      <c r="A16" t="s">
        <v>311</v>
      </c>
      <c r="D16" s="6">
        <v>45172</v>
      </c>
      <c r="H16" s="6">
        <v>44768</v>
      </c>
      <c r="L16" s="6">
        <v>41845</v>
      </c>
    </row>
    <row r="17" spans="1:12" ht="15">
      <c r="A17" t="s">
        <v>640</v>
      </c>
      <c r="D17" s="6">
        <v>11690</v>
      </c>
      <c r="H17" s="6">
        <v>12240</v>
      </c>
      <c r="L17" s="6">
        <v>12219</v>
      </c>
    </row>
    <row r="18" spans="1:12" ht="15">
      <c r="A18" s="7" t="s">
        <v>641</v>
      </c>
      <c r="D18" s="6">
        <v>56862</v>
      </c>
      <c r="H18" s="6">
        <v>57008</v>
      </c>
      <c r="L18" s="6">
        <v>54064</v>
      </c>
    </row>
    <row r="19" spans="1:12" ht="15">
      <c r="A19" t="s">
        <v>642</v>
      </c>
      <c r="D19" s="6">
        <v>13205</v>
      </c>
      <c r="H19" s="6">
        <v>22177</v>
      </c>
      <c r="L19" s="6">
        <v>24332</v>
      </c>
    </row>
    <row r="20" spans="1:12" ht="15">
      <c r="A20" t="s">
        <v>30</v>
      </c>
      <c r="D20" s="6">
        <v>2158</v>
      </c>
      <c r="H20" s="6">
        <v>5126</v>
      </c>
      <c r="L20" s="6">
        <v>5852</v>
      </c>
    </row>
    <row r="21" spans="1:12" ht="15">
      <c r="A21" t="s">
        <v>643</v>
      </c>
      <c r="D21" s="6">
        <v>11047</v>
      </c>
      <c r="H21" s="6">
        <v>17051</v>
      </c>
      <c r="L21" s="6">
        <v>18480</v>
      </c>
    </row>
    <row r="22" spans="1:12" ht="15">
      <c r="A22" t="s">
        <v>644</v>
      </c>
      <c r="D22" s="6">
        <v>5082</v>
      </c>
      <c r="H22" s="6">
        <v>1955</v>
      </c>
      <c r="L22" s="8">
        <v>-685</v>
      </c>
    </row>
    <row r="23" spans="1:12" ht="15">
      <c r="A23" t="s">
        <v>34</v>
      </c>
      <c r="C23" s="5">
        <v>16129</v>
      </c>
      <c r="D23" s="5"/>
      <c r="G23" s="5">
        <v>19006</v>
      </c>
      <c r="H23" s="5"/>
      <c r="K23" s="5">
        <v>17795</v>
      </c>
      <c r="L23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6:D6"/>
    <mergeCell ref="G6:H6"/>
    <mergeCell ref="K6:L6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3:13" ht="15">
      <c r="C3" s="2" t="s">
        <v>645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</row>
    <row r="5" ht="39.75" customHeight="1">
      <c r="A5" s="9" t="s">
        <v>646</v>
      </c>
    </row>
    <row r="6" spans="1:12" ht="15">
      <c r="A6" t="s">
        <v>34</v>
      </c>
      <c r="C6" s="5">
        <v>16129</v>
      </c>
      <c r="D6" s="5"/>
      <c r="G6" s="5">
        <v>19006</v>
      </c>
      <c r="H6" s="5"/>
      <c r="K6" s="5">
        <v>17795</v>
      </c>
      <c r="L6" s="5"/>
    </row>
    <row r="7" ht="39.75" customHeight="1">
      <c r="A7" s="9" t="s">
        <v>320</v>
      </c>
    </row>
    <row r="8" spans="1:12" ht="15">
      <c r="A8" t="s">
        <v>647</v>
      </c>
      <c r="D8" s="8">
        <v>-5082</v>
      </c>
      <c r="H8" s="8">
        <v>-1955</v>
      </c>
      <c r="L8" s="6">
        <v>685</v>
      </c>
    </row>
    <row r="9" spans="1:12" ht="15">
      <c r="A9" t="s">
        <v>648</v>
      </c>
      <c r="D9" s="6">
        <v>187</v>
      </c>
      <c r="H9" s="8">
        <v>-11118</v>
      </c>
      <c r="L9" s="8">
        <v>-514</v>
      </c>
    </row>
    <row r="10" spans="1:12" ht="15">
      <c r="A10" t="s">
        <v>649</v>
      </c>
      <c r="D10" s="8">
        <v>-962</v>
      </c>
      <c r="H10" s="8">
        <v>-2378</v>
      </c>
      <c r="L10" s="8">
        <v>-322</v>
      </c>
    </row>
    <row r="11" spans="1:12" ht="15">
      <c r="A11" t="s">
        <v>650</v>
      </c>
      <c r="D11" s="6">
        <v>1193</v>
      </c>
      <c r="H11" s="6">
        <v>933</v>
      </c>
      <c r="L11" s="6">
        <v>648</v>
      </c>
    </row>
    <row r="12" spans="1:12" ht="15">
      <c r="A12" t="s">
        <v>586</v>
      </c>
      <c r="D12" s="8">
        <v>-325</v>
      </c>
      <c r="H12" s="6">
        <v>2316</v>
      </c>
      <c r="L12" s="6">
        <v>2073</v>
      </c>
    </row>
    <row r="13" spans="1:12" ht="15">
      <c r="A13" t="s">
        <v>330</v>
      </c>
      <c r="D13" s="6">
        <v>11140</v>
      </c>
      <c r="H13" s="6">
        <v>6804</v>
      </c>
      <c r="L13" s="6">
        <v>20365</v>
      </c>
    </row>
    <row r="14" ht="39.75" customHeight="1">
      <c r="A14" s="9" t="s">
        <v>651</v>
      </c>
    </row>
    <row r="15" spans="1:12" ht="15">
      <c r="A15" t="s">
        <v>652</v>
      </c>
      <c r="D15" s="8">
        <v>-22226</v>
      </c>
      <c r="H15" s="8">
        <v>-22605</v>
      </c>
      <c r="L15" s="8">
        <v>-68648</v>
      </c>
    </row>
    <row r="16" spans="1:12" ht="15">
      <c r="A16" t="s">
        <v>653</v>
      </c>
      <c r="D16" s="6">
        <v>53364</v>
      </c>
      <c r="H16" s="6">
        <v>14723</v>
      </c>
      <c r="L16" s="8">
        <v>-11180</v>
      </c>
    </row>
    <row r="17" spans="1:12" ht="15">
      <c r="A17" t="s">
        <v>337</v>
      </c>
      <c r="D17" s="8">
        <v>-901</v>
      </c>
      <c r="H17" s="8">
        <v>-1178</v>
      </c>
      <c r="L17" s="8">
        <v>-1904</v>
      </c>
    </row>
    <row r="18" spans="1:12" ht="15">
      <c r="A18" t="s">
        <v>654</v>
      </c>
      <c r="D18" s="6">
        <v>30237</v>
      </c>
      <c r="H18" s="8">
        <v>-9060</v>
      </c>
      <c r="L18" s="8">
        <v>-81732</v>
      </c>
    </row>
    <row r="19" ht="39.75" customHeight="1">
      <c r="A19" s="9" t="s">
        <v>655</v>
      </c>
    </row>
    <row r="20" spans="1:12" ht="15">
      <c r="A20" t="s">
        <v>343</v>
      </c>
      <c r="D20" s="8">
        <v>-48774</v>
      </c>
      <c r="H20" s="8">
        <v>-34709</v>
      </c>
      <c r="L20" s="6">
        <v>45341</v>
      </c>
    </row>
    <row r="21" spans="1:12" ht="15">
      <c r="A21" t="s">
        <v>345</v>
      </c>
      <c r="D21" s="8">
        <v>-4925</v>
      </c>
      <c r="H21" s="8">
        <v>-4499</v>
      </c>
      <c r="L21" s="8">
        <v>-4118</v>
      </c>
    </row>
    <row r="22" spans="1:12" ht="15">
      <c r="A22" t="s">
        <v>656</v>
      </c>
      <c r="D22" t="s">
        <v>33</v>
      </c>
      <c r="H22" s="8">
        <v>-3984</v>
      </c>
      <c r="L22" t="s">
        <v>33</v>
      </c>
    </row>
    <row r="23" spans="1:12" ht="15">
      <c r="A23" t="s">
        <v>657</v>
      </c>
      <c r="D23" s="6">
        <v>603</v>
      </c>
      <c r="H23" s="6">
        <v>288</v>
      </c>
      <c r="L23" s="6">
        <v>34</v>
      </c>
    </row>
    <row r="24" spans="1:12" ht="15">
      <c r="A24" t="s">
        <v>658</v>
      </c>
      <c r="D24" s="8">
        <v>-53096</v>
      </c>
      <c r="H24" s="8">
        <v>-42904</v>
      </c>
      <c r="L24" s="6">
        <v>41257</v>
      </c>
    </row>
    <row r="25" spans="1:12" ht="15">
      <c r="A25" t="s">
        <v>659</v>
      </c>
      <c r="D25" s="8">
        <v>-11719</v>
      </c>
      <c r="H25" s="8">
        <v>-45160</v>
      </c>
      <c r="L25" s="8">
        <v>-20110</v>
      </c>
    </row>
    <row r="26" spans="1:12" ht="15">
      <c r="A26" t="s">
        <v>350</v>
      </c>
      <c r="D26" s="6">
        <v>72621</v>
      </c>
      <c r="H26" s="6">
        <v>117781</v>
      </c>
      <c r="L26" s="6">
        <v>137891</v>
      </c>
    </row>
    <row r="27" spans="1:12" ht="15">
      <c r="A27" t="s">
        <v>351</v>
      </c>
      <c r="C27" s="5">
        <v>60902</v>
      </c>
      <c r="D27" s="5"/>
      <c r="G27" s="5">
        <v>72621</v>
      </c>
      <c r="H27" s="5"/>
      <c r="K27" s="5">
        <v>117781</v>
      </c>
      <c r="L27" s="5"/>
    </row>
  </sheetData>
  <sheetProtection selectLockedCells="1" selectUnlockedCells="1"/>
  <mergeCells count="13">
    <mergeCell ref="C2:E2"/>
    <mergeCell ref="G2:I2"/>
    <mergeCell ref="K2:M2"/>
    <mergeCell ref="C3:M3"/>
    <mergeCell ref="C4:E4"/>
    <mergeCell ref="G4:I4"/>
    <mergeCell ref="K4:M4"/>
    <mergeCell ref="C6:D6"/>
    <mergeCell ref="G6:H6"/>
    <mergeCell ref="K6:L6"/>
    <mergeCell ref="C27:D27"/>
    <mergeCell ref="G27:H27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1:21" ht="39.75" customHeight="1">
      <c r="A3" t="s">
        <v>12</v>
      </c>
      <c r="C3" s="11" t="s">
        <v>660</v>
      </c>
      <c r="D3" s="11"/>
      <c r="E3" s="11"/>
      <c r="G3" s="1" t="s">
        <v>661</v>
      </c>
      <c r="H3" s="1"/>
      <c r="I3" s="1"/>
      <c r="K3" s="1" t="s">
        <v>662</v>
      </c>
      <c r="L3" s="1"/>
      <c r="M3" s="1"/>
      <c r="O3" s="1" t="s">
        <v>663</v>
      </c>
      <c r="P3" s="1"/>
      <c r="Q3" s="1"/>
      <c r="S3" s="1" t="s">
        <v>664</v>
      </c>
      <c r="T3" s="1"/>
      <c r="U3" s="1"/>
    </row>
    <row r="4" ht="39.75" customHeight="1">
      <c r="A4" s="9" t="s">
        <v>0</v>
      </c>
    </row>
    <row r="5" spans="1:20" ht="15">
      <c r="A5" t="s">
        <v>16</v>
      </c>
      <c r="C5" s="5">
        <v>12602</v>
      </c>
      <c r="D5" s="5"/>
      <c r="G5" s="5">
        <v>12598</v>
      </c>
      <c r="H5" s="5"/>
      <c r="K5" s="5">
        <v>12734</v>
      </c>
      <c r="L5" s="5"/>
      <c r="O5" s="5">
        <v>13304</v>
      </c>
      <c r="P5" s="5"/>
      <c r="S5" s="5">
        <v>51238</v>
      </c>
      <c r="T5" s="5"/>
    </row>
    <row r="6" spans="1:20" ht="15">
      <c r="A6" t="s">
        <v>665</v>
      </c>
      <c r="D6" s="6">
        <v>10493</v>
      </c>
      <c r="H6" s="6">
        <v>10724</v>
      </c>
      <c r="L6" s="6">
        <v>11040</v>
      </c>
      <c r="P6" s="6">
        <v>11527</v>
      </c>
      <c r="T6" s="6">
        <v>43784</v>
      </c>
    </row>
    <row r="7" spans="1:20" ht="15">
      <c r="A7" t="s">
        <v>666</v>
      </c>
      <c r="D7" s="6">
        <v>991</v>
      </c>
      <c r="H7" s="6">
        <v>1280</v>
      </c>
      <c r="L7" s="6">
        <v>1399</v>
      </c>
      <c r="P7" s="6">
        <v>1383</v>
      </c>
      <c r="T7" s="6">
        <v>5053</v>
      </c>
    </row>
    <row r="8" spans="1:20" ht="15">
      <c r="A8" t="s">
        <v>25</v>
      </c>
      <c r="D8" s="6">
        <v>9502</v>
      </c>
      <c r="H8" s="6">
        <v>9444</v>
      </c>
      <c r="L8" s="6">
        <v>9641</v>
      </c>
      <c r="P8" s="6">
        <v>10144</v>
      </c>
      <c r="T8" s="6">
        <v>38731</v>
      </c>
    </row>
    <row r="9" spans="1:20" ht="15">
      <c r="A9" t="s">
        <v>26</v>
      </c>
      <c r="D9" s="6">
        <v>400</v>
      </c>
      <c r="H9" s="6">
        <v>300</v>
      </c>
      <c r="L9" s="6">
        <v>400</v>
      </c>
      <c r="P9" s="6">
        <v>950</v>
      </c>
      <c r="T9" s="6">
        <v>2050</v>
      </c>
    </row>
    <row r="10" spans="1:20" ht="15">
      <c r="A10" t="s">
        <v>28</v>
      </c>
      <c r="D10" s="6">
        <v>16290</v>
      </c>
      <c r="H10" s="6">
        <v>16797</v>
      </c>
      <c r="L10" s="6">
        <v>16366</v>
      </c>
      <c r="P10" s="6">
        <v>16932</v>
      </c>
      <c r="T10" s="6">
        <v>66385</v>
      </c>
    </row>
    <row r="11" spans="1:20" ht="15">
      <c r="A11" t="s">
        <v>30</v>
      </c>
      <c r="D11" s="6">
        <v>1491</v>
      </c>
      <c r="H11" s="6">
        <v>1284</v>
      </c>
      <c r="L11" s="6">
        <v>1291</v>
      </c>
      <c r="P11" s="6">
        <v>1339</v>
      </c>
      <c r="T11" s="6">
        <v>5405</v>
      </c>
    </row>
    <row r="12" spans="1:20" ht="15">
      <c r="A12" t="s">
        <v>34</v>
      </c>
      <c r="C12" s="5">
        <v>3923</v>
      </c>
      <c r="D12" s="5"/>
      <c r="G12" s="5">
        <v>3661</v>
      </c>
      <c r="H12" s="5"/>
      <c r="K12" s="5">
        <v>4318</v>
      </c>
      <c r="L12" s="5"/>
      <c r="O12" s="5">
        <v>4227</v>
      </c>
      <c r="P12" s="5"/>
      <c r="S12" s="5">
        <v>16129</v>
      </c>
      <c r="T12" s="5"/>
    </row>
    <row r="13" ht="39.75" customHeight="1">
      <c r="A13" s="9" t="s">
        <v>667</v>
      </c>
    </row>
    <row r="14" spans="1:20" ht="15">
      <c r="A14" t="s">
        <v>484</v>
      </c>
      <c r="C14" s="3">
        <v>0.43</v>
      </c>
      <c r="D14" s="3"/>
      <c r="G14" s="3">
        <v>0.4</v>
      </c>
      <c r="H14" s="3"/>
      <c r="K14" s="3">
        <v>0.47</v>
      </c>
      <c r="L14" s="3"/>
      <c r="O14" s="3">
        <v>0.46</v>
      </c>
      <c r="P14" s="3"/>
      <c r="S14" s="3">
        <v>1.76</v>
      </c>
      <c r="T14" s="3"/>
    </row>
    <row r="15" spans="1:20" ht="15">
      <c r="A15" t="s">
        <v>36</v>
      </c>
      <c r="D15" s="4">
        <v>0.42</v>
      </c>
      <c r="H15" s="4">
        <v>0.39</v>
      </c>
      <c r="L15" s="4">
        <v>0.46</v>
      </c>
      <c r="P15" s="4">
        <v>0.46</v>
      </c>
      <c r="T15" s="4">
        <v>1.73</v>
      </c>
    </row>
    <row r="16" ht="39.75" customHeight="1">
      <c r="A16" s="9" t="s">
        <v>1</v>
      </c>
    </row>
    <row r="17" spans="1:20" ht="15">
      <c r="A17" t="s">
        <v>16</v>
      </c>
      <c r="C17" s="5">
        <v>12611</v>
      </c>
      <c r="D17" s="5"/>
      <c r="G17" s="5">
        <v>13304</v>
      </c>
      <c r="H17" s="5"/>
      <c r="K17" s="5">
        <v>13893</v>
      </c>
      <c r="L17" s="5"/>
      <c r="O17" s="5">
        <v>13362</v>
      </c>
      <c r="P17" s="5"/>
      <c r="S17" s="5">
        <v>53170</v>
      </c>
      <c r="T17" s="5"/>
    </row>
    <row r="18" spans="1:20" ht="15">
      <c r="A18" t="s">
        <v>665</v>
      </c>
      <c r="D18" s="6">
        <v>11000</v>
      </c>
      <c r="H18" s="6">
        <v>10777</v>
      </c>
      <c r="L18" s="6">
        <v>11215</v>
      </c>
      <c r="P18" s="6">
        <v>11146</v>
      </c>
      <c r="T18" s="6">
        <v>44138</v>
      </c>
    </row>
    <row r="19" spans="1:20" ht="15">
      <c r="A19" t="s">
        <v>666</v>
      </c>
      <c r="D19" s="6">
        <v>1237</v>
      </c>
      <c r="H19" s="6">
        <v>713</v>
      </c>
      <c r="L19" s="6">
        <v>692</v>
      </c>
      <c r="P19" s="6">
        <v>736</v>
      </c>
      <c r="T19" s="6">
        <v>3378</v>
      </c>
    </row>
    <row r="20" spans="1:20" ht="15">
      <c r="A20" t="s">
        <v>25</v>
      </c>
      <c r="D20" s="6">
        <v>9763</v>
      </c>
      <c r="H20" s="6">
        <v>10064</v>
      </c>
      <c r="L20" s="6">
        <v>10523</v>
      </c>
      <c r="P20" s="6">
        <v>10410</v>
      </c>
      <c r="T20" s="6">
        <v>40760</v>
      </c>
    </row>
    <row r="21" spans="1:20" ht="15">
      <c r="A21" t="s">
        <v>26</v>
      </c>
      <c r="D21" s="6">
        <v>450</v>
      </c>
      <c r="H21" s="6">
        <v>650</v>
      </c>
      <c r="L21" s="6">
        <v>500</v>
      </c>
      <c r="P21" s="6">
        <v>600</v>
      </c>
      <c r="T21" s="6">
        <v>2200</v>
      </c>
    </row>
    <row r="22" spans="1:20" ht="15">
      <c r="A22" t="s">
        <v>28</v>
      </c>
      <c r="D22" s="6">
        <v>16360</v>
      </c>
      <c r="H22" s="6">
        <v>16508</v>
      </c>
      <c r="L22" s="6">
        <v>16479</v>
      </c>
      <c r="P22" s="6">
        <v>16217</v>
      </c>
      <c r="T22" s="6">
        <v>65564</v>
      </c>
    </row>
    <row r="23" spans="1:20" ht="15">
      <c r="A23" t="s">
        <v>30</v>
      </c>
      <c r="D23" s="6">
        <v>1545</v>
      </c>
      <c r="H23" s="6">
        <v>1644</v>
      </c>
      <c r="L23" s="6">
        <v>2209</v>
      </c>
      <c r="P23" s="6">
        <v>1762</v>
      </c>
      <c r="T23" s="6">
        <v>7160</v>
      </c>
    </row>
    <row r="24" spans="1:20" ht="15">
      <c r="A24" t="s">
        <v>34</v>
      </c>
      <c r="C24" s="5">
        <v>4019</v>
      </c>
      <c r="D24" s="5"/>
      <c r="G24" s="5">
        <v>4566</v>
      </c>
      <c r="H24" s="5"/>
      <c r="K24" s="5">
        <v>5228</v>
      </c>
      <c r="L24" s="5"/>
      <c r="O24" s="5">
        <v>5193</v>
      </c>
      <c r="P24" s="5"/>
      <c r="S24" s="5">
        <v>19006</v>
      </c>
      <c r="T24" s="5"/>
    </row>
    <row r="25" ht="39.75" customHeight="1">
      <c r="A25" s="9" t="s">
        <v>667</v>
      </c>
    </row>
    <row r="26" spans="1:20" ht="15">
      <c r="A26" t="s">
        <v>484</v>
      </c>
      <c r="C26" s="3">
        <v>0.44</v>
      </c>
      <c r="D26" s="3"/>
      <c r="G26" s="3">
        <v>0.5</v>
      </c>
      <c r="H26" s="3"/>
      <c r="K26" s="3">
        <v>0.5700000000000001</v>
      </c>
      <c r="L26" s="3"/>
      <c r="O26" s="3">
        <v>0.5700000000000001</v>
      </c>
      <c r="P26" s="3"/>
      <c r="S26" s="3">
        <v>2.08</v>
      </c>
      <c r="T26" s="3"/>
    </row>
    <row r="27" spans="1:20" ht="15">
      <c r="A27" t="s">
        <v>36</v>
      </c>
      <c r="D27" s="4">
        <v>0.43</v>
      </c>
      <c r="H27" s="4">
        <v>0.48</v>
      </c>
      <c r="L27" s="4">
        <v>0.56</v>
      </c>
      <c r="P27" s="4">
        <v>0.56</v>
      </c>
      <c r="T27" s="4">
        <v>2.03</v>
      </c>
    </row>
  </sheetData>
  <sheetProtection selectLockedCells="1" selectUnlockedCells="1"/>
  <mergeCells count="40">
    <mergeCell ref="C2:E2"/>
    <mergeCell ref="G2:I2"/>
    <mergeCell ref="K2:M2"/>
    <mergeCell ref="O2:Q2"/>
    <mergeCell ref="S2:U2"/>
    <mergeCell ref="C3:E3"/>
    <mergeCell ref="G3:I3"/>
    <mergeCell ref="K3:M3"/>
    <mergeCell ref="O3:Q3"/>
    <mergeCell ref="S3:U3"/>
    <mergeCell ref="C5:D5"/>
    <mergeCell ref="G5:H5"/>
    <mergeCell ref="K5:L5"/>
    <mergeCell ref="O5:P5"/>
    <mergeCell ref="S5:T5"/>
    <mergeCell ref="C12:D12"/>
    <mergeCell ref="G12:H12"/>
    <mergeCell ref="K12:L12"/>
    <mergeCell ref="O12:P12"/>
    <mergeCell ref="S12:T12"/>
    <mergeCell ref="C14:D14"/>
    <mergeCell ref="G14:H14"/>
    <mergeCell ref="K14:L14"/>
    <mergeCell ref="O14:P14"/>
    <mergeCell ref="S14:T14"/>
    <mergeCell ref="C17:D17"/>
    <mergeCell ref="G17:H17"/>
    <mergeCell ref="K17:L17"/>
    <mergeCell ref="O17:P17"/>
    <mergeCell ref="S17:T17"/>
    <mergeCell ref="C24:D24"/>
    <mergeCell ref="G24:H24"/>
    <mergeCell ref="K24:L24"/>
    <mergeCell ref="O24:P24"/>
    <mergeCell ref="S24:T24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3:13" ht="15">
      <c r="C2" s="1"/>
      <c r="D2" s="1"/>
      <c r="E2" s="1"/>
      <c r="G2" s="1"/>
      <c r="H2" s="1"/>
      <c r="I2" s="1"/>
      <c r="K2" s="1"/>
      <c r="L2" s="1"/>
      <c r="M2" s="1"/>
    </row>
    <row r="3" spans="1:13" ht="39.75" customHeight="1">
      <c r="A3" t="s">
        <v>668</v>
      </c>
      <c r="C3" s="11" t="s">
        <v>669</v>
      </c>
      <c r="D3" s="11"/>
      <c r="E3" s="11"/>
      <c r="G3" s="11" t="s">
        <v>670</v>
      </c>
      <c r="H3" s="11"/>
      <c r="I3" s="11"/>
      <c r="K3" s="11" t="s">
        <v>671</v>
      </c>
      <c r="L3" s="11"/>
      <c r="M3" s="11"/>
    </row>
    <row r="4" spans="1:13" ht="15">
      <c r="A4" t="s">
        <v>672</v>
      </c>
      <c r="D4" s="6">
        <v>59940</v>
      </c>
      <c r="E4" s="8">
        <v>-1</v>
      </c>
      <c r="G4" s="3">
        <v>21.88</v>
      </c>
      <c r="H4" s="3"/>
      <c r="L4" t="s">
        <v>33</v>
      </c>
      <c r="M4" s="8">
        <v>-1</v>
      </c>
    </row>
    <row r="5" spans="4:13" ht="15">
      <c r="D5" s="6">
        <v>291407</v>
      </c>
      <c r="E5" s="8">
        <v>-2</v>
      </c>
      <c r="H5" s="4">
        <v>27.07</v>
      </c>
      <c r="L5" s="6">
        <v>577412</v>
      </c>
      <c r="M5" s="8">
        <v>-2</v>
      </c>
    </row>
    <row r="6" spans="1:12" ht="15">
      <c r="A6" t="s">
        <v>673</v>
      </c>
      <c r="D6" t="s">
        <v>33</v>
      </c>
      <c r="H6" t="s">
        <v>33</v>
      </c>
      <c r="L6" t="s">
        <v>33</v>
      </c>
    </row>
    <row r="7" spans="1:12" ht="15">
      <c r="A7" t="s">
        <v>158</v>
      </c>
      <c r="D7" s="6">
        <v>351347</v>
      </c>
      <c r="G7" s="3">
        <v>26.18</v>
      </c>
      <c r="H7" s="3"/>
      <c r="L7" s="6">
        <v>577412</v>
      </c>
    </row>
  </sheetData>
  <sheetProtection selectLockedCells="1" selectUnlockedCells="1"/>
  <mergeCells count="8">
    <mergeCell ref="C2:E2"/>
    <mergeCell ref="G2:I2"/>
    <mergeCell ref="K2:M2"/>
    <mergeCell ref="C3:E3"/>
    <mergeCell ref="G3:I3"/>
    <mergeCell ref="K3:M3"/>
    <mergeCell ref="G4:H4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3" ht="15">
      <c r="A3" t="s">
        <v>674</v>
      </c>
      <c r="C3" t="s">
        <v>675</v>
      </c>
    </row>
    <row r="4" spans="3:5" ht="15">
      <c r="C4" s="4">
        <v>3.1</v>
      </c>
      <c r="E4" t="s">
        <v>676</v>
      </c>
    </row>
    <row r="5" spans="3:5" ht="39.75" customHeight="1">
      <c r="C5" s="4">
        <v>3.2</v>
      </c>
      <c r="E5" s="9" t="s">
        <v>677</v>
      </c>
    </row>
    <row r="6" spans="3:5" ht="39.75" customHeight="1">
      <c r="C6" s="4">
        <v>3.3</v>
      </c>
      <c r="E6" s="9" t="s">
        <v>678</v>
      </c>
    </row>
    <row r="7" spans="3:5" ht="15">
      <c r="C7" s="4">
        <v>10.1</v>
      </c>
      <c r="E7" t="s">
        <v>679</v>
      </c>
    </row>
    <row r="8" spans="3:5" ht="15">
      <c r="C8" s="4">
        <v>10.2</v>
      </c>
      <c r="E8" t="s">
        <v>680</v>
      </c>
    </row>
    <row r="9" spans="3:5" ht="39.75" customHeight="1">
      <c r="C9" s="4">
        <v>10.3</v>
      </c>
      <c r="E9" s="9" t="s">
        <v>681</v>
      </c>
    </row>
    <row r="10" spans="3:5" ht="15">
      <c r="C10" s="4">
        <v>10.4</v>
      </c>
      <c r="E10" t="s">
        <v>682</v>
      </c>
    </row>
    <row r="11" spans="3:5" ht="15">
      <c r="C11" s="4">
        <v>10.5</v>
      </c>
      <c r="E11" t="s">
        <v>683</v>
      </c>
    </row>
    <row r="12" spans="3:5" ht="39.75" customHeight="1">
      <c r="C12" s="4">
        <v>10.6</v>
      </c>
      <c r="E12" s="9" t="s">
        <v>684</v>
      </c>
    </row>
    <row r="13" spans="3:5" ht="39.75" customHeight="1">
      <c r="C13" s="4">
        <v>10.7</v>
      </c>
      <c r="E13" s="9" t="s">
        <v>685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3:5" ht="15">
      <c r="C3" s="6">
        <v>21</v>
      </c>
      <c r="E3" t="s">
        <v>686</v>
      </c>
    </row>
    <row r="4" spans="3:5" ht="15">
      <c r="C4" s="6">
        <v>23</v>
      </c>
      <c r="E4" t="s">
        <v>687</v>
      </c>
    </row>
    <row r="5" spans="3:5" ht="15">
      <c r="C5" s="4">
        <v>31.1</v>
      </c>
      <c r="E5" t="s">
        <v>688</v>
      </c>
    </row>
    <row r="6" spans="3:5" ht="15">
      <c r="C6" s="4">
        <v>31.2</v>
      </c>
      <c r="E6" t="s">
        <v>688</v>
      </c>
    </row>
    <row r="7" spans="3:5" ht="15">
      <c r="C7" s="4">
        <v>32.1</v>
      </c>
      <c r="E7" t="s">
        <v>689</v>
      </c>
    </row>
    <row r="8" spans="3:5" ht="15">
      <c r="C8" s="4">
        <v>32.2</v>
      </c>
      <c r="E8" t="s">
        <v>689</v>
      </c>
    </row>
    <row r="9" spans="1:3" ht="15">
      <c r="A9" t="s">
        <v>690</v>
      </c>
      <c r="C9" t="s">
        <v>691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K4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3:37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  <c r="AA2" s="1"/>
      <c r="AB2" s="1"/>
      <c r="AC2" s="1"/>
      <c r="AE2" s="1"/>
      <c r="AF2" s="1"/>
      <c r="AG2" s="1"/>
      <c r="AI2" s="1"/>
      <c r="AJ2" s="1"/>
      <c r="AK2" s="1"/>
    </row>
    <row r="3" spans="3:37" ht="1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AA3" s="2" t="s">
        <v>13</v>
      </c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t="s">
        <v>85</v>
      </c>
      <c r="C4" s="1" t="s">
        <v>108</v>
      </c>
      <c r="D4" s="1"/>
      <c r="E4" s="1"/>
      <c r="G4" s="1" t="s">
        <v>109</v>
      </c>
      <c r="H4" s="1"/>
      <c r="I4" s="1"/>
      <c r="K4" s="1" t="s">
        <v>110</v>
      </c>
      <c r="L4" s="1"/>
      <c r="M4" s="1"/>
      <c r="O4" s="1" t="s">
        <v>108</v>
      </c>
      <c r="P4" s="1"/>
      <c r="Q4" s="1"/>
      <c r="S4" s="1" t="s">
        <v>109</v>
      </c>
      <c r="T4" s="1"/>
      <c r="U4" s="1"/>
      <c r="W4" s="1" t="s">
        <v>110</v>
      </c>
      <c r="X4" s="1"/>
      <c r="Y4" s="1"/>
      <c r="AA4" s="1" t="s">
        <v>108</v>
      </c>
      <c r="AB4" s="1"/>
      <c r="AC4" s="1"/>
      <c r="AE4" s="1" t="s">
        <v>109</v>
      </c>
      <c r="AF4" s="1"/>
      <c r="AG4" s="1"/>
      <c r="AI4" s="1" t="s">
        <v>110</v>
      </c>
      <c r="AJ4" s="1"/>
      <c r="AK4" s="1"/>
    </row>
    <row r="5" ht="39.75" customHeight="1">
      <c r="A5" s="9" t="s">
        <v>111</v>
      </c>
    </row>
    <row r="6" ht="39.75" customHeight="1">
      <c r="A6" s="9" t="s">
        <v>112</v>
      </c>
    </row>
    <row r="7" ht="39.75" customHeight="1">
      <c r="A7" s="9" t="s">
        <v>113</v>
      </c>
    </row>
    <row r="8" spans="1:36" ht="15">
      <c r="A8" t="s">
        <v>114</v>
      </c>
      <c r="C8" s="5">
        <v>610171</v>
      </c>
      <c r="D8" s="5"/>
      <c r="G8" s="5">
        <v>35872</v>
      </c>
      <c r="H8" s="5"/>
      <c r="L8" t="s">
        <v>115</v>
      </c>
      <c r="O8" s="5">
        <v>548500</v>
      </c>
      <c r="P8" s="5"/>
      <c r="S8" s="5">
        <v>34030</v>
      </c>
      <c r="T8" s="5"/>
      <c r="X8" t="s">
        <v>116</v>
      </c>
      <c r="AA8" s="5">
        <v>509409</v>
      </c>
      <c r="AB8" s="5"/>
      <c r="AE8" s="5">
        <v>36021</v>
      </c>
      <c r="AF8" s="5"/>
      <c r="AJ8" t="s">
        <v>117</v>
      </c>
    </row>
    <row r="9" spans="1:36" ht="15">
      <c r="A9" t="s">
        <v>118</v>
      </c>
      <c r="D9" s="6">
        <v>3088</v>
      </c>
      <c r="H9" s="6">
        <v>202</v>
      </c>
      <c r="L9" s="4">
        <v>6.54</v>
      </c>
      <c r="P9" s="6">
        <v>3833</v>
      </c>
      <c r="T9" s="6">
        <v>268</v>
      </c>
      <c r="X9" s="4">
        <v>6.97</v>
      </c>
      <c r="AB9" s="6">
        <v>5714</v>
      </c>
      <c r="AF9" s="6">
        <v>411</v>
      </c>
      <c r="AJ9" s="4">
        <v>7.19</v>
      </c>
    </row>
    <row r="10" ht="39.75" customHeight="1">
      <c r="A10" s="9" t="s">
        <v>119</v>
      </c>
    </row>
    <row r="11" spans="1:36" ht="15">
      <c r="A11" t="s">
        <v>114</v>
      </c>
      <c r="D11" s="6">
        <v>3373</v>
      </c>
      <c r="H11" s="6">
        <v>58</v>
      </c>
      <c r="L11" s="4">
        <v>1.72</v>
      </c>
      <c r="P11" s="6">
        <v>2758</v>
      </c>
      <c r="T11" s="6">
        <v>78</v>
      </c>
      <c r="X11" s="4">
        <v>2.83</v>
      </c>
      <c r="AB11" s="6">
        <v>15309</v>
      </c>
      <c r="AF11" s="6">
        <v>722</v>
      </c>
      <c r="AJ11" s="4">
        <v>4.72</v>
      </c>
    </row>
    <row r="12" spans="1:36" ht="15">
      <c r="A12" t="s">
        <v>118</v>
      </c>
      <c r="D12" s="6">
        <v>190020</v>
      </c>
      <c r="H12" s="6">
        <v>11620</v>
      </c>
      <c r="L12" s="4">
        <v>6.12</v>
      </c>
      <c r="P12" s="6">
        <v>194515</v>
      </c>
      <c r="T12" s="6">
        <v>11750</v>
      </c>
      <c r="X12" s="4">
        <v>6.04</v>
      </c>
      <c r="AB12" s="6">
        <v>126054</v>
      </c>
      <c r="AF12" s="6">
        <v>7398</v>
      </c>
      <c r="AJ12" s="4">
        <v>5.87</v>
      </c>
    </row>
    <row r="13" spans="1:36" ht="15">
      <c r="A13" t="s">
        <v>120</v>
      </c>
      <c r="D13" s="6">
        <v>29825</v>
      </c>
      <c r="H13" s="6">
        <v>72</v>
      </c>
      <c r="L13" s="4">
        <v>0.24</v>
      </c>
      <c r="P13" s="6">
        <v>17196</v>
      </c>
      <c r="T13" s="6">
        <v>375</v>
      </c>
      <c r="X13" s="4">
        <v>2.18</v>
      </c>
      <c r="AB13" s="6">
        <v>10276</v>
      </c>
      <c r="AF13" s="6">
        <v>337</v>
      </c>
      <c r="AJ13" s="4">
        <v>3.28</v>
      </c>
    </row>
    <row r="14" spans="1:36" ht="15">
      <c r="A14" t="s">
        <v>121</v>
      </c>
      <c r="D14" s="6">
        <v>58474</v>
      </c>
      <c r="H14" s="6">
        <v>98</v>
      </c>
      <c r="L14" s="4">
        <v>0.17</v>
      </c>
      <c r="P14" s="6">
        <v>74564</v>
      </c>
      <c r="T14" s="6">
        <v>1843</v>
      </c>
      <c r="X14" s="4">
        <v>2.47</v>
      </c>
      <c r="AB14" s="6">
        <v>142977</v>
      </c>
      <c r="AF14" s="6">
        <v>7190</v>
      </c>
      <c r="AJ14" s="4">
        <v>5.03</v>
      </c>
    </row>
    <row r="15" spans="1:36" ht="15">
      <c r="A15" s="7" t="s">
        <v>122</v>
      </c>
      <c r="D15" s="6">
        <v>894951</v>
      </c>
      <c r="H15" s="6">
        <v>47922</v>
      </c>
      <c r="L15" s="4">
        <v>5.35</v>
      </c>
      <c r="P15" s="6">
        <v>841366</v>
      </c>
      <c r="T15" s="6">
        <v>48344</v>
      </c>
      <c r="X15" s="4">
        <v>5.75</v>
      </c>
      <c r="AB15" s="6">
        <v>809739</v>
      </c>
      <c r="AF15" s="6">
        <v>52079</v>
      </c>
      <c r="AJ15" s="4">
        <v>6.43</v>
      </c>
    </row>
    <row r="16" ht="39.75" customHeight="1">
      <c r="A16" s="9" t="s">
        <v>123</v>
      </c>
    </row>
    <row r="17" spans="1:28" ht="15">
      <c r="A17" t="s">
        <v>124</v>
      </c>
      <c r="D17" s="6">
        <v>9541</v>
      </c>
      <c r="P17" s="6">
        <v>11607</v>
      </c>
      <c r="AB17" s="6">
        <v>24313</v>
      </c>
    </row>
    <row r="18" spans="1:28" ht="15">
      <c r="A18" t="s">
        <v>125</v>
      </c>
      <c r="D18" s="6">
        <v>11171</v>
      </c>
      <c r="P18" s="6">
        <v>12393</v>
      </c>
      <c r="AB18" s="6">
        <v>12915</v>
      </c>
    </row>
    <row r="19" spans="1:28" ht="15">
      <c r="A19" t="s">
        <v>126</v>
      </c>
      <c r="D19" s="6">
        <v>13376</v>
      </c>
      <c r="P19" s="6">
        <v>12802</v>
      </c>
      <c r="AB19" s="6">
        <v>12261</v>
      </c>
    </row>
    <row r="20" spans="1:28" ht="15">
      <c r="A20" t="s">
        <v>127</v>
      </c>
      <c r="D20" s="6">
        <v>7942</v>
      </c>
      <c r="P20" s="6">
        <v>8216</v>
      </c>
      <c r="AB20" s="6">
        <v>8495</v>
      </c>
    </row>
    <row r="21" spans="1:28" ht="15">
      <c r="A21" t="s">
        <v>128</v>
      </c>
      <c r="D21" s="6">
        <v>48145</v>
      </c>
      <c r="P21" s="6">
        <v>42310</v>
      </c>
      <c r="AB21" s="6">
        <v>30513</v>
      </c>
    </row>
    <row r="22" spans="1:28" ht="15">
      <c r="A22" t="s">
        <v>129</v>
      </c>
      <c r="D22" s="8">
        <v>-6955</v>
      </c>
      <c r="P22" s="8">
        <v>-6223</v>
      </c>
      <c r="AB22" s="8">
        <v>-6502</v>
      </c>
    </row>
    <row r="23" spans="1:28" ht="15">
      <c r="A23" s="7" t="s">
        <v>130</v>
      </c>
      <c r="C23" s="5">
        <v>978171</v>
      </c>
      <c r="D23" s="5"/>
      <c r="O23" s="5">
        <v>922471</v>
      </c>
      <c r="P23" s="5"/>
      <c r="AA23" s="5">
        <v>891734</v>
      </c>
      <c r="AB23" s="5"/>
    </row>
    <row r="24" spans="1:9" ht="39.75" customHeight="1">
      <c r="A24" s="11" t="s">
        <v>131</v>
      </c>
      <c r="B24" s="11"/>
      <c r="C24" s="11"/>
      <c r="D24" s="11"/>
      <c r="E24" s="11"/>
      <c r="F24" s="11"/>
      <c r="G24" s="11"/>
      <c r="H24" s="11"/>
      <c r="I24" s="11"/>
    </row>
    <row r="25" ht="39.75" customHeight="1">
      <c r="A25" s="9" t="s">
        <v>132</v>
      </c>
    </row>
    <row r="26" spans="1:36" ht="15">
      <c r="A26" t="s">
        <v>133</v>
      </c>
      <c r="C26" s="5">
        <v>127952</v>
      </c>
      <c r="D26" s="5"/>
      <c r="G26" s="5">
        <v>1798</v>
      </c>
      <c r="H26" s="5"/>
      <c r="L26" t="s">
        <v>55</v>
      </c>
      <c r="O26" s="5">
        <v>77835</v>
      </c>
      <c r="P26" s="5"/>
      <c r="S26" s="5">
        <v>1086</v>
      </c>
      <c r="T26" s="5"/>
      <c r="X26" t="s">
        <v>134</v>
      </c>
      <c r="AA26" s="5">
        <v>67719</v>
      </c>
      <c r="AB26" s="5"/>
      <c r="AE26" s="5">
        <v>2122</v>
      </c>
      <c r="AF26" s="5"/>
      <c r="AJ26" t="s">
        <v>135</v>
      </c>
    </row>
    <row r="27" spans="1:36" ht="15">
      <c r="A27" t="s">
        <v>136</v>
      </c>
      <c r="D27" s="6">
        <v>25268</v>
      </c>
      <c r="H27" s="6">
        <v>334</v>
      </c>
      <c r="L27" s="4">
        <v>1.32</v>
      </c>
      <c r="P27" s="6">
        <v>21434</v>
      </c>
      <c r="T27" s="6">
        <v>290</v>
      </c>
      <c r="X27" s="4">
        <v>1.35</v>
      </c>
      <c r="AB27" s="6">
        <v>23859</v>
      </c>
      <c r="AF27" s="6">
        <v>795</v>
      </c>
      <c r="AJ27" s="4">
        <v>3.33</v>
      </c>
    </row>
    <row r="28" spans="1:36" ht="15">
      <c r="A28" t="s">
        <v>137</v>
      </c>
      <c r="D28" s="6">
        <v>43590</v>
      </c>
      <c r="H28" s="6">
        <v>1063</v>
      </c>
      <c r="L28" s="4">
        <v>2.44</v>
      </c>
      <c r="P28" s="6">
        <v>32052</v>
      </c>
      <c r="T28" s="6">
        <v>1102</v>
      </c>
      <c r="X28" s="4">
        <v>3.44</v>
      </c>
      <c r="AB28" s="6">
        <v>65127</v>
      </c>
      <c r="AF28" s="6">
        <v>3357</v>
      </c>
      <c r="AJ28" s="4">
        <v>5.15</v>
      </c>
    </row>
    <row r="29" spans="1:36" ht="15">
      <c r="A29" t="s">
        <v>138</v>
      </c>
      <c r="D29" s="6">
        <v>76585</v>
      </c>
      <c r="H29" s="6">
        <v>1729</v>
      </c>
      <c r="L29" s="4">
        <v>2.26</v>
      </c>
      <c r="P29" s="6">
        <v>20712</v>
      </c>
      <c r="T29" s="6">
        <v>701</v>
      </c>
      <c r="X29" s="4">
        <v>3.38</v>
      </c>
      <c r="AB29" s="6">
        <v>28962</v>
      </c>
      <c r="AF29" s="6">
        <v>1454</v>
      </c>
      <c r="AJ29" s="4">
        <v>5.02</v>
      </c>
    </row>
    <row r="30" spans="1:36" ht="15">
      <c r="A30" s="7" t="s">
        <v>139</v>
      </c>
      <c r="D30" s="6">
        <v>273395</v>
      </c>
      <c r="H30" s="6">
        <v>4924</v>
      </c>
      <c r="L30" s="4">
        <v>1.8</v>
      </c>
      <c r="P30" s="6">
        <v>152033</v>
      </c>
      <c r="T30" s="6">
        <v>3179</v>
      </c>
      <c r="X30" s="4">
        <v>2.09</v>
      </c>
      <c r="AB30" s="6">
        <v>185667</v>
      </c>
      <c r="AF30" s="6">
        <v>7728</v>
      </c>
      <c r="AJ30" s="4">
        <v>4.16</v>
      </c>
    </row>
    <row r="31" spans="1:36" ht="15">
      <c r="A31" t="s">
        <v>140</v>
      </c>
      <c r="D31" s="6">
        <v>3759</v>
      </c>
      <c r="H31" s="6">
        <v>23</v>
      </c>
      <c r="L31" s="4">
        <v>0.61</v>
      </c>
      <c r="P31" s="6">
        <v>876</v>
      </c>
      <c r="T31" s="6">
        <v>12</v>
      </c>
      <c r="X31" s="4">
        <v>1.37</v>
      </c>
      <c r="AB31" s="6">
        <v>138</v>
      </c>
      <c r="AF31" s="6">
        <v>6</v>
      </c>
      <c r="AJ31" s="4">
        <v>4.35</v>
      </c>
    </row>
    <row r="32" spans="1:36" ht="15">
      <c r="A32" t="s">
        <v>141</v>
      </c>
      <c r="D32" s="6">
        <v>1984</v>
      </c>
      <c r="H32" s="6">
        <v>106</v>
      </c>
      <c r="L32" s="4">
        <v>5.34</v>
      </c>
      <c r="P32" s="6">
        <v>3669</v>
      </c>
      <c r="T32" s="6">
        <v>187</v>
      </c>
      <c r="X32" s="4">
        <v>5.1</v>
      </c>
      <c r="AB32" s="6">
        <v>3699</v>
      </c>
      <c r="AF32" s="6">
        <v>230</v>
      </c>
      <c r="AJ32" s="4">
        <v>5.33</v>
      </c>
    </row>
    <row r="33" spans="1:36" ht="15">
      <c r="A33" s="7" t="s">
        <v>142</v>
      </c>
      <c r="D33" s="6">
        <v>279138</v>
      </c>
      <c r="H33" s="6">
        <v>5053</v>
      </c>
      <c r="L33" s="4">
        <v>1.81</v>
      </c>
      <c r="P33" s="6">
        <v>156578</v>
      </c>
      <c r="T33" s="6">
        <v>3378</v>
      </c>
      <c r="X33" s="4">
        <v>2.16</v>
      </c>
      <c r="AB33" s="6">
        <v>189504</v>
      </c>
      <c r="AF33" s="6">
        <v>7964</v>
      </c>
      <c r="AJ33" s="4">
        <v>4.2</v>
      </c>
    </row>
    <row r="34" ht="39.75" customHeight="1">
      <c r="A34" s="9" t="s">
        <v>143</v>
      </c>
    </row>
    <row r="35" spans="1:28" ht="15">
      <c r="A35" t="s">
        <v>144</v>
      </c>
      <c r="D35" s="6">
        <v>102177</v>
      </c>
      <c r="P35" s="6">
        <v>89811</v>
      </c>
      <c r="AB35" s="6">
        <v>94164</v>
      </c>
    </row>
    <row r="36" spans="1:28" ht="15">
      <c r="A36" t="s">
        <v>145</v>
      </c>
      <c r="D36" s="6">
        <v>459888</v>
      </c>
      <c r="P36" s="6">
        <v>559230</v>
      </c>
      <c r="AB36" s="6">
        <v>504678</v>
      </c>
    </row>
    <row r="37" spans="1:28" ht="15">
      <c r="A37" t="s">
        <v>146</v>
      </c>
      <c r="D37" s="6">
        <v>19305</v>
      </c>
      <c r="P37" s="6">
        <v>12667</v>
      </c>
      <c r="AB37" s="6">
        <v>13961</v>
      </c>
    </row>
    <row r="38" spans="1:28" ht="15">
      <c r="A38" s="7" t="s">
        <v>147</v>
      </c>
      <c r="D38" s="6">
        <v>860508</v>
      </c>
      <c r="P38" s="6">
        <v>818286</v>
      </c>
      <c r="AB38" s="6">
        <v>802307</v>
      </c>
    </row>
    <row r="39" spans="1:28" ht="15">
      <c r="A39" t="s">
        <v>148</v>
      </c>
      <c r="D39" s="6">
        <v>117663</v>
      </c>
      <c r="P39" s="6">
        <v>104185</v>
      </c>
      <c r="AB39" s="6">
        <v>89427</v>
      </c>
    </row>
    <row r="40" spans="1:28" ht="39.75" customHeight="1">
      <c r="A40" s="13" t="s">
        <v>149</v>
      </c>
      <c r="C40" s="5">
        <v>978171</v>
      </c>
      <c r="D40" s="5"/>
      <c r="O40" s="5">
        <v>922471</v>
      </c>
      <c r="P40" s="5"/>
      <c r="AA40" s="5">
        <v>891734</v>
      </c>
      <c r="AB40" s="5"/>
    </row>
    <row r="41" spans="1:32" ht="15">
      <c r="A41" t="s">
        <v>25</v>
      </c>
      <c r="G41" s="5">
        <v>42869</v>
      </c>
      <c r="H41" s="5"/>
      <c r="S41" s="5">
        <v>44966</v>
      </c>
      <c r="T41" s="5"/>
      <c r="AE41" s="5">
        <v>44115</v>
      </c>
      <c r="AF41" s="5"/>
    </row>
    <row r="42" spans="1:32" ht="15">
      <c r="A42" t="s">
        <v>59</v>
      </c>
      <c r="H42" t="s">
        <v>78</v>
      </c>
      <c r="T42" t="s">
        <v>79</v>
      </c>
      <c r="AF42" t="s">
        <v>80</v>
      </c>
    </row>
    <row r="43" spans="1:32" ht="15">
      <c r="A43" t="s">
        <v>150</v>
      </c>
      <c r="H43" t="s">
        <v>151</v>
      </c>
      <c r="T43" t="s">
        <v>152</v>
      </c>
      <c r="AF43" t="s">
        <v>153</v>
      </c>
    </row>
  </sheetData>
  <sheetProtection selectLockedCells="1" selectUnlockedCells="1"/>
  <mergeCells count="43">
    <mergeCell ref="C2:E2"/>
    <mergeCell ref="G2:I2"/>
    <mergeCell ref="K2:M2"/>
    <mergeCell ref="O2:Q2"/>
    <mergeCell ref="S2:U2"/>
    <mergeCell ref="W2:Y2"/>
    <mergeCell ref="AA2:AC2"/>
    <mergeCell ref="AE2:AG2"/>
    <mergeCell ref="AI2:AK2"/>
    <mergeCell ref="C3:M3"/>
    <mergeCell ref="O3:Y3"/>
    <mergeCell ref="AA3:AK3"/>
    <mergeCell ref="C4:E4"/>
    <mergeCell ref="G4:I4"/>
    <mergeCell ref="K4:M4"/>
    <mergeCell ref="O4:Q4"/>
    <mergeCell ref="S4:U4"/>
    <mergeCell ref="W4:Y4"/>
    <mergeCell ref="AA4:AC4"/>
    <mergeCell ref="AE4:AG4"/>
    <mergeCell ref="AI4:AK4"/>
    <mergeCell ref="C8:D8"/>
    <mergeCell ref="G8:H8"/>
    <mergeCell ref="O8:P8"/>
    <mergeCell ref="S8:T8"/>
    <mergeCell ref="AA8:AB8"/>
    <mergeCell ref="AE8:AF8"/>
    <mergeCell ref="C23:D23"/>
    <mergeCell ref="O23:P23"/>
    <mergeCell ref="AA23:AB23"/>
    <mergeCell ref="A24:I24"/>
    <mergeCell ref="C26:D26"/>
    <mergeCell ref="G26:H26"/>
    <mergeCell ref="O26:P26"/>
    <mergeCell ref="S26:T26"/>
    <mergeCell ref="AA26:AB26"/>
    <mergeCell ref="AE26:AF26"/>
    <mergeCell ref="C40:D40"/>
    <mergeCell ref="O40:P40"/>
    <mergeCell ref="AA40:AB40"/>
    <mergeCell ref="G41:H41"/>
    <mergeCell ref="S41:T41"/>
    <mergeCell ref="AE41:A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.7109375" style="0" customWidth="1"/>
    <col min="4" max="4" width="8.7109375" style="0" customWidth="1"/>
    <col min="5" max="5" width="52.7109375" style="0" customWidth="1"/>
    <col min="6" max="16384" width="8.7109375" style="0" customWidth="1"/>
  </cols>
  <sheetData>
    <row r="3" spans="1:5" ht="39.75" customHeight="1">
      <c r="A3" t="s">
        <v>692</v>
      </c>
      <c r="C3" t="s">
        <v>693</v>
      </c>
      <c r="E3" s="9" t="s">
        <v>694</v>
      </c>
    </row>
    <row r="4" spans="1:5" ht="39.75" customHeight="1">
      <c r="A4" t="s">
        <v>692</v>
      </c>
      <c r="C4" t="s">
        <v>693</v>
      </c>
      <c r="E4" s="9" t="s">
        <v>695</v>
      </c>
    </row>
    <row r="5" spans="1:5" ht="39.75" customHeight="1">
      <c r="A5" t="s">
        <v>692</v>
      </c>
      <c r="C5" t="s">
        <v>693</v>
      </c>
      <c r="E5" s="9" t="s">
        <v>696</v>
      </c>
    </row>
    <row r="6" spans="1:5" ht="39.75" customHeight="1">
      <c r="A6" t="s">
        <v>692</v>
      </c>
      <c r="C6" t="s">
        <v>693</v>
      </c>
      <c r="E6" s="9" t="s">
        <v>697</v>
      </c>
    </row>
    <row r="7" spans="1:5" ht="39.75" customHeight="1">
      <c r="A7" t="s">
        <v>692</v>
      </c>
      <c r="C7" t="s">
        <v>693</v>
      </c>
      <c r="E7" s="9" t="s">
        <v>698</v>
      </c>
    </row>
    <row r="8" spans="1:5" ht="39.75" customHeight="1">
      <c r="A8" t="s">
        <v>692</v>
      </c>
      <c r="C8" t="s">
        <v>693</v>
      </c>
      <c r="E8" s="9" t="s">
        <v>699</v>
      </c>
    </row>
    <row r="9" spans="1:5" ht="39.75" customHeight="1">
      <c r="A9" t="s">
        <v>692</v>
      </c>
      <c r="C9" t="s">
        <v>693</v>
      </c>
      <c r="E9" s="9" t="s">
        <v>700</v>
      </c>
    </row>
    <row r="10" spans="1:5" ht="39.75" customHeight="1">
      <c r="A10" t="s">
        <v>692</v>
      </c>
      <c r="C10" t="s">
        <v>693</v>
      </c>
      <c r="E10" s="9" t="s">
        <v>701</v>
      </c>
    </row>
    <row r="11" spans="1:5" ht="39.75" customHeight="1">
      <c r="A11" t="s">
        <v>692</v>
      </c>
      <c r="C11" t="s">
        <v>693</v>
      </c>
      <c r="E11" s="9" t="s">
        <v>702</v>
      </c>
    </row>
    <row r="12" spans="1:5" ht="39.75" customHeight="1">
      <c r="A12" t="s">
        <v>692</v>
      </c>
      <c r="C12" t="s">
        <v>693</v>
      </c>
      <c r="E12" s="9" t="s">
        <v>703</v>
      </c>
    </row>
    <row r="13" spans="1:5" ht="39.75" customHeight="1">
      <c r="A13" t="s">
        <v>692</v>
      </c>
      <c r="C13" t="s">
        <v>693</v>
      </c>
      <c r="E13" s="9" t="s">
        <v>704</v>
      </c>
    </row>
    <row r="14" spans="1:5" ht="39.75" customHeight="1">
      <c r="A14" t="s">
        <v>692</v>
      </c>
      <c r="C14" t="s">
        <v>693</v>
      </c>
      <c r="E14" s="9" t="s">
        <v>705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5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  <c r="W2" s="1"/>
      <c r="X2" s="1"/>
      <c r="Y2" s="1"/>
    </row>
    <row r="3" spans="3:25" ht="15">
      <c r="C3" s="2" t="s">
        <v>154</v>
      </c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155</v>
      </c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t="s">
        <v>85</v>
      </c>
      <c r="C4" s="1" t="s">
        <v>156</v>
      </c>
      <c r="D4" s="1"/>
      <c r="E4" s="1"/>
      <c r="G4" s="1" t="s">
        <v>157</v>
      </c>
      <c r="H4" s="1"/>
      <c r="I4" s="1"/>
      <c r="K4" s="1" t="s">
        <v>158</v>
      </c>
      <c r="L4" s="1"/>
      <c r="M4" s="1"/>
      <c r="O4" s="1" t="s">
        <v>156</v>
      </c>
      <c r="P4" s="1"/>
      <c r="Q4" s="1"/>
      <c r="S4" s="1" t="s">
        <v>157</v>
      </c>
      <c r="T4" s="1"/>
      <c r="U4" s="1"/>
      <c r="W4" s="1" t="s">
        <v>158</v>
      </c>
      <c r="X4" s="1"/>
      <c r="Y4" s="1"/>
    </row>
    <row r="5" ht="39.75" customHeight="1">
      <c r="A5" s="9" t="s">
        <v>159</v>
      </c>
    </row>
    <row r="6" ht="39.75" customHeight="1">
      <c r="A6" s="9" t="s">
        <v>113</v>
      </c>
    </row>
    <row r="7" spans="1:24" ht="15">
      <c r="A7" t="s">
        <v>114</v>
      </c>
      <c r="C7" s="5">
        <v>3689</v>
      </c>
      <c r="D7" s="5"/>
      <c r="G7" s="14">
        <v>-1847</v>
      </c>
      <c r="H7" s="14"/>
      <c r="K7" s="5">
        <v>1842</v>
      </c>
      <c r="L7" s="5"/>
      <c r="O7" s="5">
        <v>2643</v>
      </c>
      <c r="P7" s="5"/>
      <c r="S7" s="14">
        <v>-4634</v>
      </c>
      <c r="T7" s="14"/>
      <c r="W7" s="14">
        <v>-1991</v>
      </c>
      <c r="X7" s="14"/>
    </row>
    <row r="8" spans="1:24" ht="15">
      <c r="A8" t="s">
        <v>118</v>
      </c>
      <c r="D8" s="8">
        <v>-49</v>
      </c>
      <c r="H8" s="8">
        <v>-17</v>
      </c>
      <c r="L8" s="8">
        <v>-66</v>
      </c>
      <c r="P8" s="8">
        <v>-132</v>
      </c>
      <c r="T8" s="8">
        <v>-11</v>
      </c>
      <c r="X8" s="8">
        <v>-143</v>
      </c>
    </row>
    <row r="9" ht="39.75" customHeight="1">
      <c r="A9" s="9" t="s">
        <v>160</v>
      </c>
    </row>
    <row r="10" spans="1:24" ht="15">
      <c r="A10" t="s">
        <v>114</v>
      </c>
      <c r="D10" s="6">
        <v>15</v>
      </c>
      <c r="H10" s="8">
        <v>-35</v>
      </c>
      <c r="L10" s="8">
        <v>-20</v>
      </c>
      <c r="P10" s="8">
        <v>-433</v>
      </c>
      <c r="T10" s="8">
        <v>-211</v>
      </c>
      <c r="X10" s="8">
        <v>-644</v>
      </c>
    </row>
    <row r="11" spans="1:24" ht="15">
      <c r="A11" t="s">
        <v>118</v>
      </c>
      <c r="D11" s="8">
        <v>-274</v>
      </c>
      <c r="H11" s="6">
        <v>144</v>
      </c>
      <c r="L11" s="8">
        <v>-130</v>
      </c>
      <c r="P11" s="6">
        <v>4129</v>
      </c>
      <c r="T11" s="6">
        <v>223</v>
      </c>
      <c r="X11" s="6">
        <v>4352</v>
      </c>
    </row>
    <row r="12" spans="1:24" ht="15">
      <c r="A12" t="s">
        <v>120</v>
      </c>
      <c r="D12" s="6">
        <v>165</v>
      </c>
      <c r="H12" s="8">
        <v>-468</v>
      </c>
      <c r="L12" s="8">
        <v>-303</v>
      </c>
      <c r="P12" s="6">
        <v>177</v>
      </c>
      <c r="T12" s="8">
        <v>-139</v>
      </c>
      <c r="X12" s="6">
        <v>38</v>
      </c>
    </row>
    <row r="13" spans="1:24" ht="15">
      <c r="A13" t="s">
        <v>121</v>
      </c>
      <c r="D13" s="8">
        <v>-328</v>
      </c>
      <c r="H13" s="8">
        <v>-1417</v>
      </c>
      <c r="L13" s="8">
        <v>-1745</v>
      </c>
      <c r="P13" s="8">
        <v>-2593</v>
      </c>
      <c r="T13" s="8">
        <v>-2754</v>
      </c>
      <c r="X13" s="8">
        <v>-5347</v>
      </c>
    </row>
    <row r="14" spans="1:24" ht="15">
      <c r="A14" s="7" t="s">
        <v>20</v>
      </c>
      <c r="C14" s="5">
        <v>3218</v>
      </c>
      <c r="D14" s="5"/>
      <c r="G14" s="14">
        <v>-3640</v>
      </c>
      <c r="H14" s="14"/>
      <c r="K14" s="14">
        <v>-422</v>
      </c>
      <c r="L14" s="14"/>
      <c r="O14" s="5">
        <v>3791</v>
      </c>
      <c r="P14" s="5"/>
      <c r="S14" s="14">
        <v>-7526</v>
      </c>
      <c r="T14" s="14"/>
      <c r="W14" s="14">
        <v>-3735</v>
      </c>
      <c r="X14" s="14"/>
    </row>
    <row r="15" ht="39.75" customHeight="1">
      <c r="A15" s="9" t="s">
        <v>161</v>
      </c>
    </row>
    <row r="16" spans="1:24" ht="15">
      <c r="A16" t="s">
        <v>133</v>
      </c>
      <c r="C16" s="5">
        <v>704</v>
      </c>
      <c r="D16" s="5"/>
      <c r="H16" s="6">
        <v>8</v>
      </c>
      <c r="L16" s="6">
        <v>712</v>
      </c>
      <c r="O16" s="5">
        <v>281</v>
      </c>
      <c r="P16" s="5"/>
      <c r="S16" s="14">
        <v>-1317</v>
      </c>
      <c r="T16" s="14"/>
      <c r="W16" s="14">
        <v>-1036</v>
      </c>
      <c r="X16" s="14"/>
    </row>
    <row r="17" spans="1:24" ht="15">
      <c r="A17" t="s">
        <v>136</v>
      </c>
      <c r="D17" s="6">
        <v>51</v>
      </c>
      <c r="H17" s="8">
        <v>-7</v>
      </c>
      <c r="L17" s="6">
        <v>44</v>
      </c>
      <c r="P17" s="8">
        <v>-74</v>
      </c>
      <c r="T17" s="8">
        <v>-431</v>
      </c>
      <c r="X17" s="8">
        <v>-505</v>
      </c>
    </row>
    <row r="18" spans="1:24" ht="15">
      <c r="A18" t="s">
        <v>137</v>
      </c>
      <c r="D18" s="6">
        <v>333</v>
      </c>
      <c r="H18" s="8">
        <v>-372</v>
      </c>
      <c r="L18" s="8">
        <v>-39</v>
      </c>
      <c r="P18" s="8">
        <v>-1363</v>
      </c>
      <c r="T18" s="8">
        <v>-892</v>
      </c>
      <c r="X18" s="8">
        <v>-2255</v>
      </c>
    </row>
    <row r="19" spans="1:24" ht="15">
      <c r="A19" t="s">
        <v>138</v>
      </c>
      <c r="D19" s="6">
        <v>1331</v>
      </c>
      <c r="H19" s="8">
        <v>-303</v>
      </c>
      <c r="L19" s="6">
        <v>1028</v>
      </c>
      <c r="P19" s="8">
        <v>-350</v>
      </c>
      <c r="T19" s="8">
        <v>-403</v>
      </c>
      <c r="X19" s="8">
        <v>-753</v>
      </c>
    </row>
    <row r="20" spans="1:24" ht="15">
      <c r="A20" t="s">
        <v>140</v>
      </c>
      <c r="D20" s="6">
        <v>21</v>
      </c>
      <c r="H20" s="8">
        <v>-10</v>
      </c>
      <c r="L20" s="6">
        <v>11</v>
      </c>
      <c r="P20" s="6">
        <v>13</v>
      </c>
      <c r="T20" s="8">
        <v>-7</v>
      </c>
      <c r="X20" s="6">
        <v>6</v>
      </c>
    </row>
    <row r="21" spans="1:24" ht="15">
      <c r="A21" t="s">
        <v>141</v>
      </c>
      <c r="D21" s="8">
        <v>-90</v>
      </c>
      <c r="H21" s="6">
        <v>9</v>
      </c>
      <c r="L21" s="8">
        <v>-81</v>
      </c>
      <c r="P21" s="8">
        <v>-16</v>
      </c>
      <c r="T21" s="8">
        <v>-27</v>
      </c>
      <c r="X21" s="8">
        <v>-43</v>
      </c>
    </row>
    <row r="22" spans="1:24" ht="15">
      <c r="A22" s="7" t="s">
        <v>24</v>
      </c>
      <c r="D22" s="6">
        <v>2350</v>
      </c>
      <c r="H22" s="8">
        <v>-675</v>
      </c>
      <c r="L22" s="6">
        <v>1675</v>
      </c>
      <c r="P22" s="8">
        <v>-1509</v>
      </c>
      <c r="T22" s="8">
        <v>-3077</v>
      </c>
      <c r="X22" s="8">
        <v>-4586</v>
      </c>
    </row>
    <row r="23" spans="1:24" ht="15">
      <c r="A23" t="s">
        <v>25</v>
      </c>
      <c r="C23" s="5">
        <v>868</v>
      </c>
      <c r="D23" s="5"/>
      <c r="G23" s="14">
        <v>-2965</v>
      </c>
      <c r="H23" s="14"/>
      <c r="K23" s="14">
        <v>-2097</v>
      </c>
      <c r="L23" s="14"/>
      <c r="O23" s="5">
        <v>5300</v>
      </c>
      <c r="P23" s="5"/>
      <c r="S23" s="14">
        <v>-4449</v>
      </c>
      <c r="T23" s="14"/>
      <c r="W23" s="5">
        <v>851</v>
      </c>
      <c r="X23" s="5"/>
    </row>
  </sheetData>
  <sheetProtection selectLockedCells="1" selectUnlockedCells="1"/>
  <mergeCells count="36">
    <mergeCell ref="C2:E2"/>
    <mergeCell ref="G2:I2"/>
    <mergeCell ref="K2:M2"/>
    <mergeCell ref="O2:Q2"/>
    <mergeCell ref="S2:U2"/>
    <mergeCell ref="W2:Y2"/>
    <mergeCell ref="C3:M3"/>
    <mergeCell ref="O3:Y3"/>
    <mergeCell ref="C4:E4"/>
    <mergeCell ref="G4:I4"/>
    <mergeCell ref="K4:M4"/>
    <mergeCell ref="O4:Q4"/>
    <mergeCell ref="S4:U4"/>
    <mergeCell ref="W4:Y4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  <mergeCell ref="C16:D16"/>
    <mergeCell ref="O16:P16"/>
    <mergeCell ref="S16:T16"/>
    <mergeCell ref="W16:X16"/>
    <mergeCell ref="C23:D23"/>
    <mergeCell ref="G23:H23"/>
    <mergeCell ref="K23:L23"/>
    <mergeCell ref="O23:P23"/>
    <mergeCell ref="S23:T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1"/>
      <c r="D2" s="1"/>
      <c r="E2" s="1"/>
      <c r="G2" s="1"/>
      <c r="H2" s="1"/>
      <c r="I2" s="1"/>
      <c r="K2" s="1"/>
      <c r="L2" s="1"/>
      <c r="M2" s="1"/>
      <c r="O2" s="1"/>
      <c r="P2" s="1"/>
      <c r="Q2" s="1"/>
      <c r="S2" s="1"/>
      <c r="T2" s="1"/>
      <c r="U2" s="1"/>
    </row>
    <row r="3" spans="3:21" ht="15">
      <c r="C3" s="2" t="s">
        <v>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t="s">
        <v>85</v>
      </c>
      <c r="C4" s="1" t="s">
        <v>0</v>
      </c>
      <c r="D4" s="1"/>
      <c r="E4" s="1"/>
      <c r="G4" s="1" t="s">
        <v>1</v>
      </c>
      <c r="H4" s="1"/>
      <c r="I4" s="1"/>
      <c r="K4" s="1" t="s">
        <v>13</v>
      </c>
      <c r="L4" s="1"/>
      <c r="M4" s="1"/>
      <c r="O4" s="1" t="s">
        <v>14</v>
      </c>
      <c r="P4" s="1"/>
      <c r="Q4" s="1"/>
      <c r="S4" s="1" t="s">
        <v>15</v>
      </c>
      <c r="T4" s="1"/>
      <c r="U4" s="1"/>
    </row>
    <row r="5" spans="1:20" ht="15">
      <c r="A5" t="s">
        <v>162</v>
      </c>
      <c r="C5" s="5">
        <v>93371</v>
      </c>
      <c r="D5" s="5"/>
      <c r="G5" s="5">
        <v>118044</v>
      </c>
      <c r="H5" s="5"/>
      <c r="K5" s="5">
        <v>100827</v>
      </c>
      <c r="L5" s="5"/>
      <c r="O5" s="5">
        <v>113162</v>
      </c>
      <c r="P5" s="5"/>
      <c r="S5" s="5">
        <v>146892</v>
      </c>
      <c r="T5" s="5"/>
    </row>
    <row r="6" ht="39.75" customHeight="1">
      <c r="A6" s="9" t="s">
        <v>163</v>
      </c>
    </row>
    <row r="7" spans="1:20" ht="15">
      <c r="A7" t="s">
        <v>164</v>
      </c>
      <c r="D7" s="6">
        <v>469097</v>
      </c>
      <c r="H7" s="6">
        <v>412788</v>
      </c>
      <c r="L7" s="6">
        <v>360907</v>
      </c>
      <c r="P7" s="6">
        <v>352044</v>
      </c>
      <c r="T7" s="6">
        <v>348554</v>
      </c>
    </row>
    <row r="8" spans="1:20" ht="15">
      <c r="A8" t="s">
        <v>165</v>
      </c>
      <c r="D8" s="6">
        <v>74407</v>
      </c>
      <c r="H8" s="6">
        <v>56221</v>
      </c>
      <c r="L8" s="6">
        <v>31082</v>
      </c>
      <c r="P8" s="6">
        <v>29779</v>
      </c>
      <c r="T8" s="6">
        <v>28170</v>
      </c>
    </row>
    <row r="9" spans="1:20" ht="15">
      <c r="A9" t="s">
        <v>166</v>
      </c>
      <c r="D9" s="6">
        <v>2676</v>
      </c>
      <c r="H9" s="6">
        <v>3363</v>
      </c>
      <c r="L9" s="6">
        <v>4149</v>
      </c>
      <c r="P9" s="6">
        <v>6293</v>
      </c>
      <c r="T9" s="6">
        <v>4514</v>
      </c>
    </row>
    <row r="10" spans="1:20" ht="15">
      <c r="A10" t="s">
        <v>167</v>
      </c>
      <c r="D10" t="s">
        <v>33</v>
      </c>
      <c r="H10" t="s">
        <v>33</v>
      </c>
      <c r="L10" t="s">
        <v>33</v>
      </c>
      <c r="P10" t="s">
        <v>33</v>
      </c>
      <c r="T10" s="6">
        <v>107</v>
      </c>
    </row>
    <row r="11" spans="1:20" ht="15">
      <c r="A11" t="s">
        <v>96</v>
      </c>
      <c r="D11" s="6">
        <v>2406</v>
      </c>
      <c r="H11" s="6">
        <v>1560</v>
      </c>
      <c r="L11" s="6">
        <v>1490</v>
      </c>
      <c r="P11" s="6">
        <v>2847</v>
      </c>
      <c r="T11" s="6">
        <v>1069</v>
      </c>
    </row>
    <row r="12" spans="1:20" ht="15">
      <c r="A12" s="7" t="s">
        <v>168</v>
      </c>
      <c r="C12" s="5">
        <v>641957</v>
      </c>
      <c r="D12" s="5"/>
      <c r="G12" s="5">
        <v>591976</v>
      </c>
      <c r="H12" s="5"/>
      <c r="K12" s="5">
        <v>498455</v>
      </c>
      <c r="L12" s="5"/>
      <c r="O12" s="5">
        <v>504125</v>
      </c>
      <c r="P12" s="5"/>
      <c r="S12" s="5">
        <v>529306</v>
      </c>
      <c r="T12" s="5"/>
    </row>
  </sheetData>
  <sheetProtection selectLockedCells="1" selectUnlockedCells="1"/>
  <mergeCells count="21">
    <mergeCell ref="C2:E2"/>
    <mergeCell ref="G2:I2"/>
    <mergeCell ref="K2:M2"/>
    <mergeCell ref="O2:Q2"/>
    <mergeCell ref="S2:U2"/>
    <mergeCell ref="C3:U3"/>
    <mergeCell ref="C4:E4"/>
    <mergeCell ref="G4:I4"/>
    <mergeCell ref="K4:M4"/>
    <mergeCell ref="O4:Q4"/>
    <mergeCell ref="S4:U4"/>
    <mergeCell ref="C5:D5"/>
    <mergeCell ref="G5:H5"/>
    <mergeCell ref="K5:L5"/>
    <mergeCell ref="O5:P5"/>
    <mergeCell ref="S5:T5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2019-12-06T19:21:28Z</dcterms:created>
  <dcterms:modified xsi:type="dcterms:W3CDTF">2019-12-06T19:21:28Z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